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hsum\Box\NPO401K\事業_2021年度～2030年度\2026年度\エクセレントカンパニー\認定チェックシート\"/>
    </mc:Choice>
  </mc:AlternateContent>
  <xr:revisionPtr revIDLastSave="0" documentId="13_ncr:1_{54C93DB8-14EF-4FC0-8F02-A59AE1AD25FB}" xr6:coauthVersionLast="47" xr6:coauthVersionMax="47" xr10:uidLastSave="{00000000-0000-0000-0000-000000000000}"/>
  <bookViews>
    <workbookView xWindow="-103" yWindow="-103" windowWidth="16663" windowHeight="9772" xr2:uid="{1060C5F2-83F1-44DD-B90A-3C33A922BCAD}"/>
  </bookViews>
  <sheets>
    <sheet name="継続教育2026認定" sheetId="6" r:id="rId1"/>
    <sheet name="Sheet1" sheetId="7" state="hidden" r:id="rId2"/>
  </sheets>
  <definedNames>
    <definedName name="_xlnm.Print_Area" localSheetId="0">継続教育2026認定!$A$1:$J$73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6" l="1"/>
  <c r="G27" i="6"/>
  <c r="G28" i="6"/>
  <c r="G37" i="6"/>
  <c r="G36" i="6"/>
  <c r="G47" i="6" l="1"/>
  <c r="G43" i="6"/>
  <c r="G33" i="6"/>
  <c r="G35" i="6"/>
  <c r="G61" i="6"/>
  <c r="G58" i="6"/>
  <c r="G51" i="6"/>
  <c r="G60" i="6"/>
  <c r="G54" i="6"/>
  <c r="G53" i="6"/>
  <c r="G59" i="6"/>
  <c r="G52" i="6"/>
  <c r="G44" i="6"/>
  <c r="G41" i="6"/>
  <c r="G26" i="6"/>
  <c r="G25" i="6"/>
  <c r="F62" i="6" l="1"/>
  <c r="F55" i="6"/>
  <c r="F38" i="6"/>
  <c r="F64" i="6"/>
  <c r="F48" i="6"/>
  <c r="F30" i="6"/>
</calcChain>
</file>

<file path=xl/sharedStrings.xml><?xml version="1.0" encoding="utf-8"?>
<sst xmlns="http://schemas.openxmlformats.org/spreadsheetml/2006/main" count="171" uniqueCount="106">
  <si>
    <t>継続教育の効果を測る数値を設定している</t>
    <phoneticPr fontId="2"/>
  </si>
  <si>
    <t>①</t>
    <phoneticPr fontId="2"/>
  </si>
  <si>
    <t>②</t>
    <phoneticPr fontId="2"/>
  </si>
  <si>
    <t>③</t>
    <phoneticPr fontId="2"/>
  </si>
  <si>
    <t>④</t>
    <phoneticPr fontId="2"/>
  </si>
  <si>
    <t>⑤</t>
    <phoneticPr fontId="2"/>
  </si>
  <si>
    <t>⑥</t>
    <phoneticPr fontId="2"/>
  </si>
  <si>
    <t>⑦</t>
    <phoneticPr fontId="2"/>
  </si>
  <si>
    <t>受講結果を踏まえて次回の改善策を検討している</t>
    <phoneticPr fontId="2"/>
  </si>
  <si>
    <t>実施後、その結果を経営層まで報告している</t>
    <phoneticPr fontId="2"/>
  </si>
  <si>
    <t>⑧</t>
    <phoneticPr fontId="2"/>
  </si>
  <si>
    <t>⑨</t>
    <phoneticPr fontId="2"/>
  </si>
  <si>
    <t>⑩</t>
    <phoneticPr fontId="2"/>
  </si>
  <si>
    <t>⑪</t>
    <phoneticPr fontId="2"/>
  </si>
  <si>
    <t>⑬</t>
    <phoneticPr fontId="2"/>
  </si>
  <si>
    <t>⑭</t>
    <phoneticPr fontId="2"/>
  </si>
  <si>
    <t>⑮</t>
    <phoneticPr fontId="2"/>
  </si>
  <si>
    <t>アンケートや理解度テストで、加入者の理解度を把握している</t>
    <phoneticPr fontId="2"/>
  </si>
  <si>
    <t>⑯</t>
    <phoneticPr fontId="2"/>
  </si>
  <si>
    <t>アンケートや組合経由での意見集約など　加入者・現場の声を拾っている</t>
    <phoneticPr fontId="2"/>
  </si>
  <si>
    <t>継続教育実施後のアンケート結果等を踏まえて、複数名（担当部署）で次年度以降の改善策を検討している</t>
    <phoneticPr fontId="2"/>
  </si>
  <si>
    <t>担当部署で後任を育てている</t>
    <phoneticPr fontId="2"/>
  </si>
  <si>
    <t>⑰</t>
    <phoneticPr fontId="2"/>
  </si>
  <si>
    <t>⑱</t>
    <phoneticPr fontId="2"/>
  </si>
  <si>
    <t>⑲</t>
    <phoneticPr fontId="2"/>
  </si>
  <si>
    <t>⑳</t>
    <phoneticPr fontId="2"/>
  </si>
  <si>
    <t>継続教育の受講率は全加入者の７0％以上だった</t>
    <phoneticPr fontId="2"/>
  </si>
  <si>
    <t>過去３年以内に継続教育を実施した</t>
    <rPh sb="4" eb="6">
      <t>イナイ</t>
    </rPh>
    <rPh sb="7" eb="9">
      <t>ケイゾク</t>
    </rPh>
    <phoneticPr fontId="2"/>
  </si>
  <si>
    <t>継続教育の実績が担当者または担当部署の業務実績として評価される</t>
    <phoneticPr fontId="2"/>
  </si>
  <si>
    <t>評価項目</t>
    <rPh sb="0" eb="2">
      <t>ヒョウカ</t>
    </rPh>
    <rPh sb="2" eb="4">
      <t>コウモク</t>
    </rPh>
    <phoneticPr fontId="2"/>
  </si>
  <si>
    <t>評価点</t>
    <rPh sb="0" eb="3">
      <t>ヒョウカテン</t>
    </rPh>
    <phoneticPr fontId="2"/>
  </si>
  <si>
    <t>継続教育の実施が単年度の取組みではなく、継続的に実施できるしくみとなっている</t>
    <phoneticPr fontId="2"/>
  </si>
  <si>
    <t>記述部分の例</t>
    <rPh sb="0" eb="2">
      <t>キジュツ</t>
    </rPh>
    <rPh sb="2" eb="4">
      <t>ブブン</t>
    </rPh>
    <rPh sb="5" eb="6">
      <t>レイ</t>
    </rPh>
    <phoneticPr fontId="2"/>
  </si>
  <si>
    <t>実施の有無</t>
    <phoneticPr fontId="2"/>
  </si>
  <si>
    <t>〇</t>
    <phoneticPr fontId="2"/>
  </si>
  <si>
    <t>点</t>
    <rPh sb="0" eb="1">
      <t>テン</t>
    </rPh>
    <phoneticPr fontId="2"/>
  </si>
  <si>
    <t>合計点</t>
    <rPh sb="0" eb="3">
      <t>ゴウケイテン</t>
    </rPh>
    <phoneticPr fontId="2"/>
  </si>
  <si>
    <t>会社名</t>
    <rPh sb="0" eb="3">
      <t>カイシャメイ</t>
    </rPh>
    <phoneticPr fontId="2"/>
  </si>
  <si>
    <t>規約承認番号</t>
    <rPh sb="0" eb="6">
      <t>キヤクショウニンバンゴウ</t>
    </rPh>
    <phoneticPr fontId="2"/>
  </si>
  <si>
    <t>担当者名</t>
    <rPh sb="0" eb="4">
      <t>タントウシャメイ</t>
    </rPh>
    <phoneticPr fontId="2"/>
  </si>
  <si>
    <t>連絡先（メール）</t>
    <rPh sb="0" eb="3">
      <t>レンラクサキ</t>
    </rPh>
    <phoneticPr fontId="2"/>
  </si>
  <si>
    <t>担当先（電話）</t>
    <rPh sb="0" eb="3">
      <t>タントウサキ</t>
    </rPh>
    <rPh sb="4" eb="6">
      <t>デンワ</t>
    </rPh>
    <phoneticPr fontId="2"/>
  </si>
  <si>
    <t>担当者役職名</t>
    <rPh sb="0" eb="6">
      <t>タントウシャヤクショクメイ</t>
    </rPh>
    <phoneticPr fontId="2"/>
  </si>
  <si>
    <t>導入年(西暦）</t>
    <rPh sb="0" eb="3">
      <t>ドウニュウネン</t>
    </rPh>
    <rPh sb="4" eb="6">
      <t>セイレキ</t>
    </rPh>
    <phoneticPr fontId="2"/>
  </si>
  <si>
    <t>１．退職金・企業年金制度の一部、または全部</t>
    <rPh sb="2" eb="5">
      <t>タイショクキン</t>
    </rPh>
    <rPh sb="6" eb="8">
      <t>キギョウ</t>
    </rPh>
    <rPh sb="8" eb="10">
      <t>ネンキン</t>
    </rPh>
    <rPh sb="10" eb="12">
      <t>セイド</t>
    </rPh>
    <rPh sb="13" eb="15">
      <t>イチブ</t>
    </rPh>
    <rPh sb="19" eb="21">
      <t>ゼンブ</t>
    </rPh>
    <phoneticPr fontId="2"/>
  </si>
  <si>
    <t>２．福利厚生制度の一つ</t>
    <rPh sb="2" eb="8">
      <t>フクリコウセイセイド</t>
    </rPh>
    <rPh sb="9" eb="10">
      <t>ヒト</t>
    </rPh>
    <phoneticPr fontId="2"/>
  </si>
  <si>
    <t>３．上記１と２を兼ね備えたもの</t>
    <rPh sb="2" eb="4">
      <t>ジョウキ</t>
    </rPh>
    <rPh sb="8" eb="9">
      <t>カ</t>
    </rPh>
    <rPh sb="10" eb="11">
      <t>ソナ</t>
    </rPh>
    <phoneticPr fontId="2"/>
  </si>
  <si>
    <t>ー</t>
    <phoneticPr fontId="2"/>
  </si>
  <si>
    <t>DCの位置づけ</t>
    <phoneticPr fontId="2"/>
  </si>
  <si>
    <t>（〒）</t>
    <phoneticPr fontId="2"/>
  </si>
  <si>
    <t>本社所在地</t>
    <rPh sb="0" eb="2">
      <t>ホンシャ</t>
    </rPh>
    <rPh sb="2" eb="5">
      <t>ショザイチ</t>
    </rPh>
    <phoneticPr fontId="2"/>
  </si>
  <si>
    <t>ドロップダウンリストから選択</t>
    <rPh sb="12" eb="14">
      <t>センタク</t>
    </rPh>
    <phoneticPr fontId="2"/>
  </si>
  <si>
    <t>担当部署名</t>
    <rPh sb="0" eb="4">
      <t>タントウブショ</t>
    </rPh>
    <rPh sb="4" eb="5">
      <t>メイ</t>
    </rPh>
    <phoneticPr fontId="2"/>
  </si>
  <si>
    <t>運営管理機関名</t>
    <rPh sb="0" eb="7">
      <t>ウンエイカンリキカンメイ</t>
    </rPh>
    <phoneticPr fontId="2"/>
  </si>
  <si>
    <t>加入者数</t>
    <rPh sb="0" eb="3">
      <t>カニュウシャ</t>
    </rPh>
    <rPh sb="3" eb="4">
      <t>スウ</t>
    </rPh>
    <phoneticPr fontId="2"/>
  </si>
  <si>
    <t>小計</t>
    <rPh sb="0" eb="2">
      <t>ショウケイ</t>
    </rPh>
    <phoneticPr fontId="2"/>
  </si>
  <si>
    <t>④の記述部分の例
・元本確保のみ選択している加入者の割合
・マッチング拠出の利用率
・加入者サイトのアクセス数</t>
    <rPh sb="2" eb="6">
      <t>キジュツブブン</t>
    </rPh>
    <rPh sb="7" eb="8">
      <t>レイ</t>
    </rPh>
    <rPh sb="10" eb="12">
      <t>ガンポン</t>
    </rPh>
    <rPh sb="12" eb="14">
      <t>カクホ</t>
    </rPh>
    <rPh sb="35" eb="37">
      <t>キョシュツ</t>
    </rPh>
    <rPh sb="38" eb="41">
      <t>リヨウリツ</t>
    </rPh>
    <rPh sb="43" eb="46">
      <t>カニュウシャ</t>
    </rPh>
    <rPh sb="54" eb="55">
      <t>スウ</t>
    </rPh>
    <phoneticPr fontId="2"/>
  </si>
  <si>
    <r>
      <t>事務処理以外の</t>
    </r>
    <r>
      <rPr>
        <sz val="11"/>
        <color rgb="FFFF0000"/>
        <rFont val="UD デジタル 教科書体 NK-R"/>
        <family val="1"/>
        <charset val="128"/>
      </rPr>
      <t>、</t>
    </r>
    <r>
      <rPr>
        <sz val="11"/>
        <color theme="1"/>
        <rFont val="UD デジタル 教科書体 NK-R"/>
        <family val="1"/>
        <charset val="128"/>
      </rPr>
      <t>継続教育を実施する上で必要な情報が引継ぎ書として存在する</t>
    </r>
    <phoneticPr fontId="2"/>
  </si>
  <si>
    <t>教育運営上の課題や狙いを経営層が認識している</t>
    <rPh sb="14" eb="15">
      <t>ソウ</t>
    </rPh>
    <phoneticPr fontId="2"/>
  </si>
  <si>
    <t>経営層が継続教育に時間や予算を割くことを了承している</t>
  </si>
  <si>
    <t>㉑</t>
    <phoneticPr fontId="2"/>
  </si>
  <si>
    <t>⑫</t>
    <phoneticPr fontId="2"/>
  </si>
  <si>
    <t>制度活用に結びつくよう 加入者に行動を促すサポートをしている。</t>
    <phoneticPr fontId="2"/>
  </si>
  <si>
    <t>中途退職時の手続き、老齢給付金の受け取り方についての情報提供を行っている。</t>
    <rPh sb="0" eb="2">
      <t>チュウト</t>
    </rPh>
    <rPh sb="2" eb="4">
      <t>タイショク</t>
    </rPh>
    <rPh sb="4" eb="5">
      <t>ジ</t>
    </rPh>
    <rPh sb="6" eb="8">
      <t>テツヅ</t>
    </rPh>
    <rPh sb="10" eb="12">
      <t>ロウレイ</t>
    </rPh>
    <rPh sb="12" eb="15">
      <t>キュウフキン</t>
    </rPh>
    <rPh sb="16" eb="17">
      <t>ウ</t>
    </rPh>
    <rPh sb="18" eb="19">
      <t>ト</t>
    </rPh>
    <rPh sb="20" eb="21">
      <t>カタ</t>
    </rPh>
    <rPh sb="26" eb="28">
      <t>ジョウホウ</t>
    </rPh>
    <rPh sb="28" eb="30">
      <t>テイキョウ</t>
    </rPh>
    <rPh sb="31" eb="32">
      <t>オコナ</t>
    </rPh>
    <phoneticPr fontId="2"/>
  </si>
  <si>
    <t>「DCエクセレントカンパニー2026」自己採点評価チェックシート　継続教育部門　</t>
    <rPh sb="21" eb="23">
      <t>サイテン</t>
    </rPh>
    <rPh sb="23" eb="25">
      <t>ヒョウカ</t>
    </rPh>
    <phoneticPr fontId="2"/>
  </si>
  <si>
    <t>応募者情報——下記にご記入ください</t>
    <rPh sb="0" eb="5">
      <t>オウボシャジョウホウ</t>
    </rPh>
    <rPh sb="7" eb="9">
      <t>カキ</t>
    </rPh>
    <rPh sb="11" eb="13">
      <t>キニュウ</t>
    </rPh>
    <phoneticPr fontId="2"/>
  </si>
  <si>
    <t>このシートをメールにて事務局（dcexcellent@dcnenkin.jp）までご提出ください。</t>
    <phoneticPr fontId="2"/>
  </si>
  <si>
    <t xml:space="preserve">■応募について
</t>
    <phoneticPr fontId="2"/>
  </si>
  <si>
    <t>【お問い合わせ】</t>
    <phoneticPr fontId="2"/>
  </si>
  <si>
    <t xml:space="preserve">  NPO法人　確定拠出年金教育協会   DCエクセレントカンパニー事務局　　　</t>
    <phoneticPr fontId="2"/>
  </si>
  <si>
    <r>
      <t>※エントリーに関するお問い合わせは、まず　</t>
    </r>
    <r>
      <rPr>
        <b/>
        <sz val="9"/>
        <color theme="1"/>
        <rFont val="Meiryo UI"/>
        <family val="3"/>
        <charset val="128"/>
      </rPr>
      <t>jimukyoku@dcnenkin.jp　</t>
    </r>
    <r>
      <rPr>
        <sz val="9"/>
        <color theme="1"/>
        <rFont val="Meiryo UI"/>
        <family val="3"/>
        <charset val="128"/>
      </rPr>
      <t>までメールにてご連絡くださいますようお願いいたします。追って当方よりご返信もしくはお電話させていただきます。</t>
    </r>
    <phoneticPr fontId="2"/>
  </si>
  <si>
    <t>実施を証する記述と評価の合計点が80点以上であれば、継続教育部門の「DCエクセレントカンパニー」として認定いたします。</t>
    <phoneticPr fontId="2"/>
  </si>
  <si>
    <t>Ⅰ. 継続教育施策の効果実証</t>
    <phoneticPr fontId="2"/>
  </si>
  <si>
    <r>
      <t>　　</t>
    </r>
    <r>
      <rPr>
        <b/>
        <sz val="11"/>
        <rFont val="UD デジタル 教科書体 NK-R"/>
        <family val="1"/>
        <charset val="128"/>
      </rPr>
      <t>加入者への継続教育は加入者に情報が届いてこそ実施の意味がある。受講率と効果からその点を確認する</t>
    </r>
    <phoneticPr fontId="2"/>
  </si>
  <si>
    <t>Ⅱ．制度の目的や狙いとの整合性</t>
    <phoneticPr fontId="2"/>
  </si>
  <si>
    <t>　　継続的に実施する上で制度の現況における問題認識と課題設定を行い、それを解決するPDCAサイクルで実施していくことが必要</t>
    <phoneticPr fontId="2"/>
  </si>
  <si>
    <t>Ⅲ．加入者実態の把握とその対応、改善</t>
    <phoneticPr fontId="2"/>
  </si>
  <si>
    <t>　　制度活用に必要な情報を多様な社員すべてに届けることは非常に困難ではあるが、その実現に向けた取り組みはすべきである</t>
    <phoneticPr fontId="2"/>
  </si>
  <si>
    <t>Ⅳ．経営層の認識、コミットメント</t>
    <phoneticPr fontId="2"/>
  </si>
  <si>
    <r>
      <t>　　</t>
    </r>
    <r>
      <rPr>
        <sz val="11"/>
        <rFont val="UD デジタル 教科書体 NK-R"/>
        <family val="1"/>
        <charset val="128"/>
      </rPr>
      <t>制度が続く限り教育も継続的に実施する必要があり、そのために経営が制度運営に関心を持ちコミットすることが不可欠</t>
    </r>
    <phoneticPr fontId="2"/>
  </si>
  <si>
    <t>Ⅴ．持続的な教育運営のための組織的な仕組み</t>
    <phoneticPr fontId="2"/>
  </si>
  <si>
    <r>
      <t>　　</t>
    </r>
    <r>
      <rPr>
        <sz val="11"/>
        <color theme="1"/>
        <rFont val="UD デジタル 教科書体 NK-R"/>
        <family val="1"/>
        <charset val="128"/>
      </rPr>
      <t>教育を継続的に実施するためには、 属人的な取組みではなく 担当者が異動しても断絶しない体制で行われることが望ましい</t>
    </r>
    <phoneticPr fontId="2"/>
  </si>
  <si>
    <t>継続教育の効果測定数値の中で１0％以上改善した項目がある</t>
    <rPh sb="5" eb="7">
      <t>コウカ</t>
    </rPh>
    <rPh sb="9" eb="11">
      <t>スウチ</t>
    </rPh>
    <rPh sb="12" eb="13">
      <t>ナカ</t>
    </rPh>
    <rPh sb="23" eb="25">
      <t>コウモク</t>
    </rPh>
    <phoneticPr fontId="2"/>
  </si>
  <si>
    <t>教育運営上の課題や狙いが明確である</t>
    <rPh sb="12" eb="14">
      <t>メイカク</t>
    </rPh>
    <phoneticPr fontId="2"/>
  </si>
  <si>
    <t>解決すべき課題と実施した継続教育の内容が
合致している</t>
    <rPh sb="0" eb="2">
      <t>カイケツ</t>
    </rPh>
    <phoneticPr fontId="2"/>
  </si>
  <si>
    <t xml:space="preserve"> 多くの加入者に情報が届くよう実施にあたり工夫している</t>
    <rPh sb="1" eb="2">
      <t>オオ</t>
    </rPh>
    <rPh sb="4" eb="7">
      <t>カニュウシャ</t>
    </rPh>
    <rPh sb="8" eb="10">
      <t>ジョウホウ</t>
    </rPh>
    <rPh sb="11" eb="12">
      <t>トド</t>
    </rPh>
    <rPh sb="21" eb="23">
      <t>クフウ</t>
    </rPh>
    <phoneticPr fontId="2"/>
  </si>
  <si>
    <t>関心が低い人も取り残さないよう、全員が定期的に情報に触れる機会を提供している。</t>
    <rPh sb="16" eb="18">
      <t>ゼンイン</t>
    </rPh>
    <rPh sb="19" eb="22">
      <t>テイキテキ</t>
    </rPh>
    <rPh sb="23" eb="25">
      <t>ジョウホウ</t>
    </rPh>
    <rPh sb="26" eb="27">
      <t>フ</t>
    </rPh>
    <rPh sb="29" eb="31">
      <t>キカイ</t>
    </rPh>
    <phoneticPr fontId="2"/>
  </si>
  <si>
    <t>⑨の記述部分の例
＜内容の工夫として＞
・老後不安を解消するため、ねんきん定期便を使って公的年金の理解も深める内容とした
&lt;手段の工夫として＞
・動画・オンラインなどデジタルツールの活用
＜方法の工夫として＞
・全員履修のe-ラーニングを定期的に実施している</t>
    <rPh sb="2" eb="6">
      <t>キジュツブブン</t>
    </rPh>
    <rPh sb="10" eb="12">
      <t>ナイヨウ</t>
    </rPh>
    <rPh sb="13" eb="15">
      <t>クフウ</t>
    </rPh>
    <rPh sb="37" eb="40">
      <t>テイキビン</t>
    </rPh>
    <rPh sb="41" eb="42">
      <t>ツカ</t>
    </rPh>
    <rPh sb="62" eb="64">
      <t>シュダン</t>
    </rPh>
    <rPh sb="65" eb="67">
      <t>クフウ</t>
    </rPh>
    <rPh sb="73" eb="75">
      <t>ドウガ</t>
    </rPh>
    <rPh sb="91" eb="93">
      <t>カツヨウ</t>
    </rPh>
    <rPh sb="95" eb="97">
      <t>ホウホウ</t>
    </rPh>
    <rPh sb="98" eb="100">
      <t>クフウ</t>
    </rPh>
    <phoneticPr fontId="2"/>
  </si>
  <si>
    <r>
      <rPr>
        <b/>
        <sz val="10"/>
        <color theme="1"/>
        <rFont val="Meiryo UI"/>
        <family val="3"/>
        <charset val="128"/>
      </rPr>
      <t>【応募締切日】</t>
    </r>
    <r>
      <rPr>
        <sz val="10"/>
        <color theme="1"/>
        <rFont val="Meiryo UI"/>
        <family val="3"/>
        <charset val="128"/>
      </rPr>
      <t>2026年2月27日(金) ※必着　　</t>
    </r>
    <r>
      <rPr>
        <b/>
        <sz val="10"/>
        <color theme="1"/>
        <rFont val="Meiryo UI"/>
        <family val="3"/>
        <charset val="128"/>
      </rPr>
      <t>【応募シート送付先】</t>
    </r>
    <r>
      <rPr>
        <sz val="10"/>
        <color theme="1"/>
        <rFont val="Meiryo UI"/>
        <family val="3"/>
        <charset val="128"/>
      </rPr>
      <t>入力したこのシートを電子メールにてご提出ください。</t>
    </r>
    <phoneticPr fontId="2"/>
  </si>
  <si>
    <t>　メール：　dcexcellent@dcnenkin.jp　　　※メールの件名を「DCエクセレントカンパニー　エントリー」としてお送りください。</t>
    <phoneticPr fontId="2"/>
  </si>
  <si>
    <r>
      <t>④が〇であれば、右枠内にその項目を</t>
    </r>
    <r>
      <rPr>
        <b/>
        <sz val="11"/>
        <color theme="1"/>
        <rFont val="UD デジタル 教科書体 NK-R"/>
        <family val="1"/>
        <charset val="128"/>
      </rPr>
      <t>必ず</t>
    </r>
    <r>
      <rPr>
        <sz val="11"/>
        <color theme="1"/>
        <rFont val="UD デジタル 教科書体 NK-R"/>
        <family val="1"/>
        <charset val="128"/>
      </rPr>
      <t>お書きください</t>
    </r>
    <rPh sb="8" eb="11">
      <t>ミギワクナイ</t>
    </rPh>
    <phoneticPr fontId="2"/>
  </si>
  <si>
    <r>
      <t>⑤が〇であれば貴社が課題として認識されていることを
右枠内に</t>
    </r>
    <r>
      <rPr>
        <b/>
        <sz val="11"/>
        <color theme="1"/>
        <rFont val="UD デジタル 教科書体 NK-R"/>
        <family val="1"/>
        <charset val="128"/>
      </rPr>
      <t>必ず</t>
    </r>
    <r>
      <rPr>
        <sz val="11"/>
        <color theme="1"/>
        <rFont val="UD デジタル 教科書体 NK-R"/>
        <family val="1"/>
        <charset val="128"/>
      </rPr>
      <t>お書きください</t>
    </r>
    <rPh sb="26" eb="29">
      <t>ミギワクナイ</t>
    </rPh>
    <phoneticPr fontId="2"/>
  </si>
  <si>
    <r>
      <t xml:space="preserve"> ⑨が〇であれば、貴社が工夫されている内容・手段・
タイミング等について右枠内に</t>
    </r>
    <r>
      <rPr>
        <b/>
        <sz val="11"/>
        <color theme="1"/>
        <rFont val="UD デジタル 教科書体 NK-R"/>
        <family val="1"/>
        <charset val="128"/>
      </rPr>
      <t>必ず</t>
    </r>
    <r>
      <rPr>
        <sz val="11"/>
        <color theme="1"/>
        <rFont val="UD デジタル 教科書体 NK-R"/>
        <family val="1"/>
        <charset val="128"/>
      </rPr>
      <t>お書きください。</t>
    </r>
    <rPh sb="36" eb="39">
      <t>ミギワクナイ</t>
    </rPh>
    <phoneticPr fontId="2"/>
  </si>
  <si>
    <r>
      <t>⑪が〇であれば、どんな形で提供しているか
右枠内に</t>
    </r>
    <r>
      <rPr>
        <b/>
        <sz val="11"/>
        <color theme="1"/>
        <rFont val="UD デジタル 教科書体 NK-R"/>
        <family val="1"/>
        <charset val="128"/>
      </rPr>
      <t>必ず</t>
    </r>
    <r>
      <rPr>
        <sz val="11"/>
        <color theme="1"/>
        <rFont val="UD デジタル 教科書体 NK-R"/>
        <family val="1"/>
        <charset val="128"/>
      </rPr>
      <t>お書きください。</t>
    </r>
    <rPh sb="21" eb="24">
      <t>ミギワクナイ</t>
    </rPh>
    <phoneticPr fontId="2"/>
  </si>
  <si>
    <t>7点</t>
    <rPh sb="1" eb="2">
      <t>テン</t>
    </rPh>
    <phoneticPr fontId="2"/>
  </si>
  <si>
    <t>5点</t>
    <rPh sb="1" eb="2">
      <t>テン</t>
    </rPh>
    <phoneticPr fontId="2"/>
  </si>
  <si>
    <t>3点</t>
    <rPh sb="1" eb="2">
      <t>テン</t>
    </rPh>
    <phoneticPr fontId="2"/>
  </si>
  <si>
    <t>４点</t>
    <rPh sb="1" eb="2">
      <t>テン</t>
    </rPh>
    <phoneticPr fontId="2"/>
  </si>
  <si>
    <t>３点</t>
    <rPh sb="1" eb="2">
      <t>テン</t>
    </rPh>
    <phoneticPr fontId="2"/>
  </si>
  <si>
    <t>チェックシート〈継続教育部門〉</t>
    <rPh sb="8" eb="12">
      <t>ケイゾクキョウイク</t>
    </rPh>
    <rPh sb="12" eb="14">
      <t>ブモン</t>
    </rPh>
    <phoneticPr fontId="2"/>
  </si>
  <si>
    <t xml:space="preserve">⑤の記述部分の例
・元本確保だけで運用している社員が多い
・制度設計上の想定利回りを超えていない社員がいる
・マッチングの利用率が低い
・高コスト商品から低コスト商品への選択移行が進んでいない
</t>
    <rPh sb="2" eb="6">
      <t>キジュツブブン</t>
    </rPh>
    <phoneticPr fontId="2"/>
  </si>
  <si>
    <t>５点</t>
    <rPh sb="1" eb="2">
      <t>テン</t>
    </rPh>
    <phoneticPr fontId="2"/>
  </si>
  <si>
    <r>
      <rPr>
        <b/>
        <sz val="12"/>
        <color theme="4"/>
        <rFont val="UD デジタル 教科書体 NK-R"/>
        <family val="1"/>
        <charset val="128"/>
      </rPr>
      <t>実施している項目は、</t>
    </r>
    <r>
      <rPr>
        <b/>
        <sz val="12"/>
        <color rgb="FFFF0000"/>
        <rFont val="UD デジタル 教科書体 NK-R"/>
        <family val="1"/>
        <charset val="128"/>
      </rPr>
      <t>F列「実施の有無」の欄</t>
    </r>
    <r>
      <rPr>
        <b/>
        <sz val="12"/>
        <color theme="4"/>
        <rFont val="UD デジタル 教科書体 NK-R"/>
        <family val="1"/>
        <charset val="128"/>
      </rPr>
      <t>でドロップダウンリストから「〇」を選び、記述箇所は例を参考に入力ください。</t>
    </r>
    <rPh sb="0" eb="2">
      <t>ジッシ</t>
    </rPh>
    <rPh sb="6" eb="8">
      <t>コウモク</t>
    </rPh>
    <rPh sb="11" eb="12">
      <t>レツ</t>
    </rPh>
    <rPh sb="13" eb="15">
      <t>ジッシ</t>
    </rPh>
    <rPh sb="16" eb="18">
      <t>ウム</t>
    </rPh>
    <rPh sb="20" eb="21">
      <t>ラン</t>
    </rPh>
    <rPh sb="38" eb="39">
      <t>エラ</t>
    </rPh>
    <rPh sb="43" eb="45">
      <t>カショ</t>
    </rPh>
    <rPh sb="51" eb="53">
      <t>ニュウリョク</t>
    </rPh>
    <phoneticPr fontId="2"/>
  </si>
  <si>
    <t>⑩の例
配分変更を実際にセミナーで一緒に行う
パスワード再発行の負担軽減
社用スマホへのアプリの標準装備
個別相談会の実施</t>
    <rPh sb="37" eb="39">
      <t>シャヨウ</t>
    </rPh>
    <rPh sb="48" eb="52">
      <t>ヒョウジュンソウビ</t>
    </rPh>
    <rPh sb="53" eb="58">
      <t>コベツソウダンカイ</t>
    </rPh>
    <rPh sb="59" eb="61">
      <t>ジッシ</t>
    </rPh>
    <phoneticPr fontId="2"/>
  </si>
  <si>
    <t>⑪の記述部分の例
・全員履修のeラーニングを3年ごとに実施に実施
・マッチングに際し、全加入者に拠出可能額を通知している
・紙やメールを使って全員に対して定期的に情報を届けている</t>
    <rPh sb="4" eb="6">
      <t>ブブン</t>
    </rPh>
    <rPh sb="62" eb="63">
      <t>カミ</t>
    </rPh>
    <rPh sb="68" eb="69">
      <t>ツカ</t>
    </rPh>
    <rPh sb="71" eb="73">
      <t>ゼンイン</t>
    </rPh>
    <rPh sb="74" eb="75">
      <t>タイ</t>
    </rPh>
    <rPh sb="77" eb="80">
      <t>テイキテキ</t>
    </rPh>
    <rPh sb="81" eb="83">
      <t>ジョウホウ</t>
    </rPh>
    <rPh sb="84" eb="85">
      <t>トド</t>
    </rPh>
    <phoneticPr fontId="2"/>
  </si>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</sst>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b/>
      <sz val="14"/>
      <color theme="1"/>
      <name val="UD デジタル 教科書体 NK-R"/>
      <family val="1"/>
      <charset val="128"/>
    </font>
    <font>
      <sz val="11"/>
      <color theme="1"/>
      <name val="UD デジタル 教科書体 NK-R"/>
      <family val="1"/>
      <charset val="128"/>
    </font>
    <font>
      <b/>
      <sz val="11"/>
      <color theme="1"/>
      <name val="UD デジタル 教科書体 NK-R"/>
      <family val="1"/>
      <charset val="128"/>
    </font>
    <font>
      <sz val="11"/>
      <name val="UD デジタル 教科書体 NK-R"/>
      <family val="1"/>
      <charset val="128"/>
    </font>
    <font>
      <sz val="10"/>
      <color theme="1"/>
      <name val="UD デジタル 教科書体 NK-R"/>
      <family val="1"/>
      <charset val="128"/>
    </font>
    <font>
      <b/>
      <sz val="11"/>
      <name val="UD デジタル 教科書体 NK-R"/>
      <family val="1"/>
      <charset val="128"/>
    </font>
    <font>
      <b/>
      <sz val="12"/>
      <color rgb="FFFF0000"/>
      <name val="UD デジタル 教科書体 NK-R"/>
      <family val="1"/>
      <charset val="128"/>
    </font>
    <font>
      <sz val="11"/>
      <color theme="1"/>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b/>
      <sz val="12"/>
      <color theme="4"/>
      <name val="UD デジタル 教科書体 NK-R"/>
      <family val="1"/>
      <charset val="128"/>
    </font>
    <font>
      <sz val="11"/>
      <color theme="4"/>
      <name val="UD デジタル 教科書体 NK-R"/>
      <family val="1"/>
      <charset val="128"/>
    </font>
    <font>
      <b/>
      <sz val="11"/>
      <color theme="4"/>
      <name val="UD デジタル 教科書体 NK-R"/>
      <family val="1"/>
      <charset val="128"/>
    </font>
    <font>
      <sz val="11"/>
      <color rgb="FFFF0000"/>
      <name val="UD デジタル 教科書体 NK-R"/>
      <family val="1"/>
      <charset val="128"/>
    </font>
    <font>
      <b/>
      <sz val="16"/>
      <color theme="1"/>
      <name val="UD デジタル 教科書体 NK-R"/>
      <family val="1"/>
      <charset val="128"/>
    </font>
    <font>
      <b/>
      <sz val="12"/>
      <color theme="1"/>
      <name val="BIZ UDPゴシック"/>
      <family val="3"/>
      <charset val="128"/>
    </font>
    <font>
      <sz val="12"/>
      <color theme="1"/>
      <name val="BIZ UDPゴシック"/>
      <family val="3"/>
      <charset val="128"/>
    </font>
    <font>
      <sz val="9"/>
      <color theme="1"/>
      <name val="UD デジタル 教科書体 NK-R"/>
      <family val="1"/>
      <charset val="128"/>
    </font>
    <font>
      <b/>
      <sz val="9"/>
      <color theme="1"/>
      <name val="Meiryo UI"/>
      <family val="3"/>
      <charset val="128"/>
    </font>
    <font>
      <sz val="11"/>
      <color theme="2" tint="-9.9978637043366805E-2"/>
      <name val="游ゴシック"/>
      <family val="3"/>
      <charset val="128"/>
      <scheme val="minor"/>
    </font>
    <font>
      <sz val="8"/>
      <color theme="1"/>
      <name val="UD デジタル 教科書体 NK-R"/>
      <family val="1"/>
      <charset val="128"/>
    </font>
    <font>
      <u/>
      <sz val="8"/>
      <color theme="1"/>
      <name val="UD デジタル 教科書体 NK-R"/>
      <family val="1"/>
      <charset val="128"/>
    </font>
    <font>
      <u/>
      <sz val="11"/>
      <color theme="1"/>
      <name val="UD デジタル 教科書体 NK-R"/>
      <family val="1"/>
      <charset val="128"/>
    </font>
    <font>
      <sz val="8"/>
      <color rgb="FFFF0000"/>
      <name val="UD デジタル 教科書体 NK-R"/>
      <family val="1"/>
      <charset val="128"/>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FFDDFF"/>
        <bgColor indexed="64"/>
      </patternFill>
    </fill>
    <fill>
      <patternFill patternType="solid">
        <fgColor theme="4" tint="0.79998168889431442"/>
        <bgColor indexed="64"/>
      </patternFill>
    </fill>
    <fill>
      <patternFill patternType="solid">
        <fgColor rgb="FF92D050"/>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dotted">
        <color theme="4" tint="-0.249977111117893"/>
      </left>
      <right/>
      <top/>
      <bottom/>
      <diagonal/>
    </border>
    <border>
      <left style="dotted">
        <color theme="4" tint="-0.249977111117893"/>
      </left>
      <right/>
      <top style="thin">
        <color indexed="64"/>
      </top>
      <bottom/>
      <diagonal/>
    </border>
    <border>
      <left/>
      <right style="dotted">
        <color theme="4" tint="-0.249977111117893"/>
      </right>
      <top/>
      <bottom/>
      <diagonal/>
    </border>
    <border>
      <left style="dotted">
        <color theme="4" tint="-0.249977111117893"/>
      </left>
      <right style="dotted">
        <color theme="4" tint="-0.249977111117893"/>
      </right>
      <top/>
      <bottom style="dotted">
        <color theme="4" tint="-0.249977111117893"/>
      </bottom>
      <diagonal/>
    </border>
    <border>
      <left/>
      <right style="dotted">
        <color theme="4" tint="-0.249977111117893"/>
      </right>
      <top style="thin">
        <color indexed="64"/>
      </top>
      <bottom/>
      <diagonal/>
    </border>
    <border>
      <left style="dotted">
        <color theme="4" tint="-0.249977111117893"/>
      </left>
      <right style="dotted">
        <color theme="4" tint="-0.249977111117893"/>
      </right>
      <top style="thin">
        <color indexed="64"/>
      </top>
      <bottom/>
      <diagonal/>
    </border>
    <border>
      <left style="medium">
        <color theme="1"/>
      </left>
      <right style="double">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double">
        <color theme="1"/>
      </right>
      <top style="medium">
        <color theme="1"/>
      </top>
      <bottom/>
      <diagonal/>
    </border>
    <border>
      <left/>
      <right style="medium">
        <color theme="1"/>
      </right>
      <top style="medium">
        <color theme="1"/>
      </top>
      <bottom/>
      <diagonal/>
    </border>
    <border>
      <left style="medium">
        <color theme="1"/>
      </left>
      <right style="double">
        <color theme="1"/>
      </right>
      <top/>
      <bottom style="medium">
        <color theme="1"/>
      </bottom>
      <diagonal/>
    </border>
    <border>
      <left/>
      <right style="medium">
        <color theme="1"/>
      </right>
      <top style="hair">
        <color theme="1"/>
      </top>
      <bottom style="medium">
        <color theme="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top style="dotted">
        <color auto="1"/>
      </top>
      <bottom style="dotted">
        <color auto="1"/>
      </bottom>
      <diagonal/>
    </border>
    <border>
      <left/>
      <right style="dotted">
        <color theme="4" tint="-0.249977111117893"/>
      </right>
      <top style="dotted">
        <color auto="1"/>
      </top>
      <bottom style="dotted">
        <color auto="1"/>
      </bottom>
      <diagonal/>
    </border>
    <border>
      <left style="dotted">
        <color theme="4" tint="-0.249977111117893"/>
      </left>
      <right style="dotted">
        <color theme="4" tint="-0.249977111117893"/>
      </right>
      <top style="dotted">
        <color auto="1"/>
      </top>
      <bottom style="dotted">
        <color auto="1"/>
      </bottom>
      <diagonal/>
    </border>
    <border>
      <left style="double">
        <color theme="1"/>
      </left>
      <right style="double">
        <color theme="1"/>
      </right>
      <top style="double">
        <color theme="1"/>
      </top>
      <bottom style="double">
        <color theme="1"/>
      </bottom>
      <diagonal/>
    </border>
    <border>
      <left style="dotted">
        <color theme="4" tint="-0.249977111117893"/>
      </left>
      <right style="dotted">
        <color theme="4" tint="-0.249977111117893"/>
      </right>
      <top/>
      <bottom/>
      <diagonal/>
    </border>
    <border>
      <left style="dotted">
        <color theme="4" tint="-0.249977111117893"/>
      </left>
      <right/>
      <top style="dotted">
        <color auto="1"/>
      </top>
      <bottom style="dotted">
        <color auto="1"/>
      </bottom>
      <diagonal/>
    </border>
    <border>
      <left style="dotted">
        <color theme="4" tint="-0.249977111117893"/>
      </left>
      <right/>
      <top/>
      <bottom style="dotted">
        <color auto="1"/>
      </bottom>
      <diagonal/>
    </border>
    <border>
      <left style="dotted">
        <color theme="4" tint="-0.249977111117893"/>
      </left>
      <right style="dotted">
        <color theme="4" tint="-0.249977111117893"/>
      </right>
      <top/>
      <bottom style="dotted">
        <color auto="1"/>
      </bottom>
      <diagonal/>
    </border>
    <border>
      <left/>
      <right/>
      <top style="dotted">
        <color auto="1"/>
      </top>
      <bottom/>
      <diagonal/>
    </border>
    <border>
      <left/>
      <right style="dotted">
        <color theme="4" tint="-0.249977111117893"/>
      </right>
      <top style="dotted">
        <color auto="1"/>
      </top>
      <bottom/>
      <diagonal/>
    </border>
    <border>
      <left style="dotted">
        <color theme="4" tint="-0.249977111117893"/>
      </left>
      <right style="dotted">
        <color theme="4" tint="-0.249977111117893"/>
      </right>
      <top style="dotted">
        <color auto="1"/>
      </top>
      <bottom style="dotted">
        <color theme="4" tint="-0.249977111117893"/>
      </bottom>
      <diagonal/>
    </border>
    <border>
      <left style="dotted">
        <color theme="4" tint="-0.249977111117893"/>
      </left>
      <right style="dotted">
        <color theme="4" tint="-0.249977111117893"/>
      </right>
      <top style="dotted">
        <color auto="1"/>
      </top>
      <bottom/>
      <diagonal/>
    </border>
    <border>
      <left style="double">
        <color theme="1"/>
      </left>
      <right style="double">
        <color theme="1"/>
      </right>
      <top style="double">
        <color theme="1"/>
      </top>
      <bottom/>
      <diagonal/>
    </border>
    <border>
      <left/>
      <right/>
      <top/>
      <bottom style="dotted">
        <color auto="1"/>
      </bottom>
      <diagonal/>
    </border>
    <border>
      <left style="dotted">
        <color theme="4" tint="-0.249977111117893"/>
      </left>
      <right/>
      <top style="dotted">
        <color auto="1"/>
      </top>
      <bottom/>
      <diagonal/>
    </border>
    <border>
      <left style="double">
        <color auto="1"/>
      </left>
      <right style="double">
        <color auto="1"/>
      </right>
      <top style="double">
        <color auto="1"/>
      </top>
      <bottom style="double">
        <color auto="1"/>
      </bottom>
      <diagonal/>
    </border>
    <border>
      <left style="medium">
        <color theme="1"/>
      </left>
      <right/>
      <top style="medium">
        <color theme="1"/>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190">
    <xf numFmtId="0" fontId="0" fillId="0" borderId="0" xfId="0">
      <alignment vertical="center"/>
    </xf>
    <xf numFmtId="0" fontId="0" fillId="0" borderId="0" xfId="0" applyAlignment="1">
      <alignment horizontal="center" vertical="center"/>
    </xf>
    <xf numFmtId="0" fontId="10" fillId="4" borderId="0" xfId="0" applyFont="1" applyFill="1">
      <alignment vertical="center"/>
    </xf>
    <xf numFmtId="0" fontId="4" fillId="0" borderId="0" xfId="0" applyFont="1" applyProtection="1">
      <alignment vertical="center"/>
      <protection locked="0"/>
    </xf>
    <xf numFmtId="0" fontId="16" fillId="6" borderId="10" xfId="0" applyFont="1" applyFill="1" applyBorder="1" applyAlignment="1" applyProtection="1">
      <alignment horizontal="center" vertical="center" wrapText="1"/>
      <protection locked="0"/>
    </xf>
    <xf numFmtId="0" fontId="16" fillId="6" borderId="12"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7" fillId="3" borderId="14"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center"/>
      <protection locked="0"/>
    </xf>
    <xf numFmtId="0" fontId="21" fillId="3" borderId="18" xfId="0" applyFont="1" applyFill="1" applyBorder="1" applyAlignment="1" applyProtection="1">
      <alignment horizontal="left" vertical="top" wrapText="1"/>
      <protection locked="0"/>
    </xf>
    <xf numFmtId="0" fontId="7" fillId="3" borderId="14" xfId="0" applyFont="1" applyFill="1" applyBorder="1" applyAlignment="1" applyProtection="1">
      <alignment horizontal="left" vertical="center"/>
      <protection locked="0"/>
    </xf>
    <xf numFmtId="0" fontId="7" fillId="0" borderId="14" xfId="0" applyFont="1" applyBorder="1" applyAlignment="1" applyProtection="1">
      <alignment horizontal="left" vertical="top" wrapText="1"/>
      <protection locked="0"/>
    </xf>
    <xf numFmtId="0" fontId="16" fillId="6" borderId="7"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6" fillId="6" borderId="27"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wrapText="1"/>
      <protection locked="0"/>
    </xf>
    <xf numFmtId="0" fontId="16" fillId="6" borderId="30" xfId="0" applyFont="1" applyFill="1" applyBorder="1" applyAlignment="1" applyProtection="1">
      <alignment horizontal="center" vertical="center" wrapText="1"/>
      <protection locked="0"/>
    </xf>
    <xf numFmtId="0" fontId="16" fillId="6" borderId="33" xfId="0" applyFont="1" applyFill="1" applyBorder="1" applyAlignment="1" applyProtection="1">
      <alignment horizontal="center" vertical="center" wrapText="1"/>
      <protection locked="0"/>
    </xf>
    <xf numFmtId="0" fontId="16" fillId="6" borderId="34" xfId="0" applyFont="1" applyFill="1" applyBorder="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protection locked="0"/>
    </xf>
    <xf numFmtId="0" fontId="7" fillId="3" borderId="40" xfId="0" applyFont="1" applyFill="1" applyBorder="1" applyAlignment="1" applyProtection="1">
      <alignment horizontal="left" vertical="center"/>
      <protection locked="0"/>
    </xf>
    <xf numFmtId="0" fontId="4" fillId="3" borderId="6" xfId="0" applyFont="1" applyFill="1" applyBorder="1" applyProtection="1">
      <alignment vertical="center"/>
      <protection locked="0"/>
    </xf>
    <xf numFmtId="0" fontId="7" fillId="6" borderId="26" xfId="0" applyFont="1" applyFill="1" applyBorder="1" applyAlignment="1" applyProtection="1">
      <alignment vertical="top" wrapText="1"/>
      <protection locked="0"/>
    </xf>
    <xf numFmtId="0" fontId="7" fillId="6" borderId="35" xfId="0" applyFont="1" applyFill="1" applyBorder="1" applyAlignment="1" applyProtection="1">
      <alignment vertical="top" wrapText="1"/>
      <protection locked="0"/>
    </xf>
    <xf numFmtId="0" fontId="7" fillId="6" borderId="38" xfId="0" applyFont="1" applyFill="1" applyBorder="1" applyAlignment="1" applyProtection="1">
      <alignment vertical="top" wrapText="1"/>
      <protection locked="0"/>
    </xf>
    <xf numFmtId="0" fontId="23" fillId="0" borderId="0" xfId="0" applyFont="1" applyAlignment="1" applyProtection="1">
      <alignment vertical="top"/>
      <protection locked="0"/>
    </xf>
    <xf numFmtId="0" fontId="7" fillId="0" borderId="0" xfId="0" applyFont="1" applyAlignment="1" applyProtection="1">
      <alignment horizontal="left" vertical="top" wrapText="1"/>
      <protection locked="0"/>
    </xf>
    <xf numFmtId="0" fontId="3" fillId="0" borderId="0" xfId="0" applyFont="1" applyAlignment="1">
      <alignment horizontal="left" vertical="center" indent="2"/>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top"/>
    </xf>
    <xf numFmtId="0" fontId="4" fillId="0" borderId="0" xfId="0" applyFont="1" applyAlignment="1">
      <alignment vertical="center" wrapText="1"/>
    </xf>
    <xf numFmtId="0" fontId="4" fillId="0" borderId="0" xfId="0" applyFont="1" applyAlignment="1">
      <alignment horizontal="right" vertical="center"/>
    </xf>
    <xf numFmtId="0" fontId="19" fillId="7" borderId="0" xfId="0" applyFont="1" applyFill="1">
      <alignment vertical="center"/>
    </xf>
    <xf numFmtId="0" fontId="20" fillId="7" borderId="0" xfId="0" applyFont="1" applyFill="1">
      <alignment vertical="center"/>
    </xf>
    <xf numFmtId="0" fontId="20" fillId="7" borderId="0" xfId="0" applyFont="1" applyFill="1" applyAlignment="1">
      <alignment vertical="center" wrapText="1"/>
    </xf>
    <xf numFmtId="0" fontId="20" fillId="7" borderId="0" xfId="0" applyFont="1" applyFill="1" applyAlignment="1">
      <alignment horizontal="center" vertical="center"/>
    </xf>
    <xf numFmtId="0" fontId="20" fillId="7" borderId="0" xfId="0" applyFont="1" applyFill="1" applyAlignment="1">
      <alignment horizontal="right" vertical="center"/>
    </xf>
    <xf numFmtId="0" fontId="4" fillId="5" borderId="0" xfId="0" applyFont="1" applyFill="1" applyAlignment="1">
      <alignment horizontal="center" vertical="center"/>
    </xf>
    <xf numFmtId="0" fontId="4" fillId="5" borderId="0" xfId="0" applyFont="1" applyFill="1" applyAlignment="1">
      <alignment vertical="center" wrapText="1"/>
    </xf>
    <xf numFmtId="0" fontId="5" fillId="5" borderId="0" xfId="0" applyFont="1" applyFill="1" applyAlignment="1">
      <alignment horizontal="center" vertical="center"/>
    </xf>
    <xf numFmtId="0" fontId="4" fillId="5" borderId="0" xfId="0" applyFont="1" applyFill="1">
      <alignment vertical="center"/>
    </xf>
    <xf numFmtId="0" fontId="4" fillId="5" borderId="0" xfId="0" applyFont="1" applyFill="1" applyAlignment="1">
      <alignment horizontal="righ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5" borderId="0" xfId="0" applyFont="1" applyFill="1" applyAlignment="1">
      <alignment horizontal="left" vertical="center"/>
    </xf>
    <xf numFmtId="0" fontId="4" fillId="0" borderId="17" xfId="0" applyFont="1" applyBorder="1" applyAlignment="1">
      <alignment horizontal="center" vertical="center" wrapText="1"/>
    </xf>
    <xf numFmtId="0" fontId="4" fillId="0" borderId="39" xfId="0" applyFont="1" applyBorder="1" applyAlignment="1">
      <alignment horizontal="center" vertical="center" wrapText="1"/>
    </xf>
    <xf numFmtId="0" fontId="4" fillId="5" borderId="0" xfId="0" applyFont="1" applyFill="1" applyAlignment="1">
      <alignment horizontal="left" vertical="center" indent="2"/>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15" fillId="2" borderId="0" xfId="0" applyFont="1" applyFill="1" applyAlignment="1">
      <alignment horizontal="center" vertical="center"/>
    </xf>
    <xf numFmtId="0" fontId="4" fillId="2" borderId="0" xfId="0" applyFont="1" applyFill="1">
      <alignment vertical="center"/>
    </xf>
    <xf numFmtId="0" fontId="4" fillId="2" borderId="2" xfId="0" applyFont="1" applyFill="1" applyBorder="1" applyAlignment="1">
      <alignment horizontal="right" vertical="center"/>
    </xf>
    <xf numFmtId="0" fontId="8" fillId="0" borderId="1" xfId="0" applyFont="1" applyBorder="1">
      <alignment vertical="center"/>
    </xf>
    <xf numFmtId="0" fontId="5" fillId="0" borderId="1" xfId="0" applyFont="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lignment vertical="center"/>
    </xf>
    <xf numFmtId="0" fontId="4" fillId="0" borderId="0" xfId="0" applyFont="1" applyAlignment="1">
      <alignment horizontal="left" vertical="center" indent="8"/>
    </xf>
    <xf numFmtId="0" fontId="4" fillId="3" borderId="0" xfId="0" applyFont="1" applyFill="1">
      <alignment vertical="center"/>
    </xf>
    <xf numFmtId="0" fontId="5" fillId="3" borderId="7" xfId="0" applyFont="1" applyFill="1" applyBorder="1" applyAlignment="1">
      <alignment horizontal="right" vertical="center"/>
    </xf>
    <xf numFmtId="0" fontId="4" fillId="0" borderId="0" xfId="0" applyFont="1" applyAlignment="1">
      <alignment horizontal="left" vertical="center"/>
    </xf>
    <xf numFmtId="0" fontId="4" fillId="3" borderId="23" xfId="0" applyFont="1" applyFill="1" applyBorder="1">
      <alignment vertical="center"/>
    </xf>
    <xf numFmtId="0" fontId="5" fillId="3" borderId="23" xfId="0" applyFont="1" applyFill="1" applyBorder="1" applyAlignment="1">
      <alignment horizontal="right" vertical="center"/>
    </xf>
    <xf numFmtId="0" fontId="4" fillId="0" borderId="23" xfId="0" applyFont="1" applyBorder="1" applyAlignment="1">
      <alignment horizontal="left" vertical="center"/>
    </xf>
    <xf numFmtId="0" fontId="5" fillId="3" borderId="0" xfId="0" applyFont="1" applyFill="1" applyAlignment="1">
      <alignment horizontal="right" vertical="center"/>
    </xf>
    <xf numFmtId="0" fontId="4" fillId="0" borderId="0" xfId="0" applyFont="1" applyAlignment="1">
      <alignment horizontal="left" vertical="center" wrapText="1"/>
    </xf>
    <xf numFmtId="0" fontId="4" fillId="3" borderId="0" xfId="0" applyFont="1" applyFill="1" applyAlignment="1">
      <alignment vertical="top"/>
    </xf>
    <xf numFmtId="0" fontId="5" fillId="3" borderId="0" xfId="0" applyFont="1" applyFill="1" applyAlignment="1">
      <alignment horizontal="center" vertical="center"/>
    </xf>
    <xf numFmtId="0" fontId="5" fillId="0" borderId="0" xfId="0" applyFont="1" applyAlignment="1">
      <alignment horizontal="right"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4" fillId="0" borderId="2" xfId="0" applyFont="1" applyBorder="1" applyAlignment="1">
      <alignment horizontal="left" vertical="top" wrapText="1"/>
    </xf>
    <xf numFmtId="0" fontId="5" fillId="0" borderId="28" xfId="0" applyFont="1" applyBorder="1" applyAlignment="1">
      <alignment horizontal="right" vertical="center"/>
    </xf>
    <xf numFmtId="0" fontId="4" fillId="0" borderId="23" xfId="0" applyFont="1" applyBorder="1">
      <alignment vertical="center"/>
    </xf>
    <xf numFmtId="0" fontId="4" fillId="0" borderId="0" xfId="0" applyFont="1" applyAlignment="1">
      <alignment horizontal="left" vertical="top"/>
    </xf>
    <xf numFmtId="0" fontId="7" fillId="0" borderId="0" xfId="0" applyFont="1" applyAlignment="1">
      <alignment horizontal="center" vertical="top" wrapText="1"/>
    </xf>
    <xf numFmtId="0" fontId="8" fillId="0" borderId="1"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horizontal="center" vertical="center"/>
    </xf>
    <xf numFmtId="0" fontId="5" fillId="3" borderId="8" xfId="0" applyFont="1" applyFill="1" applyBorder="1" applyAlignment="1">
      <alignment horizontal="right" vertical="center"/>
    </xf>
    <xf numFmtId="0" fontId="5" fillId="3" borderId="0" xfId="0" applyFont="1" applyFill="1" applyAlignment="1">
      <alignment horizontal="right" vertical="center" wrapText="1"/>
    </xf>
    <xf numFmtId="0" fontId="4" fillId="0" borderId="23" xfId="0" applyFont="1" applyBorder="1" applyAlignment="1">
      <alignment horizontal="left" vertical="center" indent="8"/>
    </xf>
    <xf numFmtId="0" fontId="4" fillId="3" borderId="23" xfId="0" applyFont="1" applyFill="1" applyBorder="1" applyAlignment="1">
      <alignment vertical="center" wrapText="1"/>
    </xf>
    <xf numFmtId="0" fontId="4" fillId="0" borderId="31" xfId="0" applyFont="1" applyBorder="1" applyAlignment="1">
      <alignment horizontal="left" vertical="center" indent="8"/>
    </xf>
    <xf numFmtId="0" fontId="4" fillId="0" borderId="31" xfId="0" applyFont="1" applyBorder="1" applyAlignment="1">
      <alignment vertical="center" wrapText="1"/>
    </xf>
    <xf numFmtId="0" fontId="5" fillId="3" borderId="37" xfId="0" applyFont="1" applyFill="1" applyBorder="1" applyAlignment="1">
      <alignment horizontal="right" vertical="center"/>
    </xf>
    <xf numFmtId="0" fontId="4" fillId="0" borderId="31" xfId="0" applyFont="1" applyBorder="1" applyAlignment="1">
      <alignment horizontal="left" vertical="center"/>
    </xf>
    <xf numFmtId="0" fontId="4" fillId="0" borderId="36" xfId="0" applyFont="1" applyBorder="1" applyAlignment="1">
      <alignment horizontal="left" vertical="center" indent="8"/>
    </xf>
    <xf numFmtId="0" fontId="4" fillId="3" borderId="36" xfId="0" applyFont="1" applyFill="1" applyBorder="1" applyAlignment="1">
      <alignment vertical="top"/>
    </xf>
    <xf numFmtId="0" fontId="5" fillId="3" borderId="36" xfId="0" applyFont="1" applyFill="1" applyBorder="1" applyAlignment="1">
      <alignment horizontal="center" vertical="center"/>
    </xf>
    <xf numFmtId="0" fontId="1" fillId="0" borderId="36" xfId="0" applyFont="1" applyBorder="1" applyAlignment="1">
      <alignment horizontal="center" vertical="center"/>
    </xf>
    <xf numFmtId="0" fontId="4" fillId="0" borderId="23" xfId="0" applyFont="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5" fillId="0" borderId="7" xfId="0" applyFont="1" applyBorder="1" applyAlignment="1">
      <alignment horizontal="right" vertical="center"/>
    </xf>
    <xf numFmtId="0" fontId="4" fillId="3" borderId="0" xfId="0" applyFont="1" applyFill="1" applyAlignment="1">
      <alignment vertical="top" wrapText="1"/>
    </xf>
    <xf numFmtId="0" fontId="4" fillId="3" borderId="0" xfId="0" applyFont="1" applyFill="1" applyAlignment="1">
      <alignment vertical="center" wrapText="1"/>
    </xf>
    <xf numFmtId="0" fontId="7" fillId="0" borderId="2" xfId="0" applyFont="1" applyBorder="1" applyAlignment="1">
      <alignment horizontal="right" vertical="top"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3" borderId="31" xfId="0" applyFont="1" applyFill="1" applyBorder="1">
      <alignment vertical="center"/>
    </xf>
    <xf numFmtId="0" fontId="5" fillId="3" borderId="31" xfId="0" applyFont="1" applyFill="1" applyBorder="1" applyAlignment="1">
      <alignment horizontal="right" vertical="center"/>
    </xf>
    <xf numFmtId="0" fontId="4" fillId="0" borderId="31" xfId="0" applyFont="1" applyBorder="1">
      <alignment vertical="center"/>
    </xf>
    <xf numFmtId="0" fontId="4" fillId="0" borderId="2" xfId="0" applyFont="1" applyBorder="1" applyAlignment="1">
      <alignment vertical="top" wrapText="1"/>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Alignment="1">
      <alignment vertical="top" wrapText="1"/>
    </xf>
    <xf numFmtId="0" fontId="18" fillId="0" borderId="0" xfId="0" applyFont="1" applyAlignment="1">
      <alignment horizontal="center" vertical="center"/>
    </xf>
    <xf numFmtId="0" fontId="3" fillId="0" borderId="6" xfId="0" applyFont="1" applyBorder="1" applyAlignment="1">
      <alignment horizontal="center" vertical="center"/>
    </xf>
    <xf numFmtId="0" fontId="5" fillId="0" borderId="22" xfId="0" applyFont="1" applyBorder="1" applyAlignment="1">
      <alignment horizontal="left" vertical="center"/>
    </xf>
    <xf numFmtId="0" fontId="5" fillId="0" borderId="0" xfId="0" applyFont="1" applyAlignment="1"/>
    <xf numFmtId="0" fontId="5" fillId="0" borderId="0" xfId="0" applyFont="1" applyAlignment="1">
      <alignment wrapText="1"/>
    </xf>
    <xf numFmtId="0" fontId="4" fillId="0" borderId="0" xfId="0" applyFont="1" applyAlignment="1"/>
    <xf numFmtId="0" fontId="5" fillId="0" borderId="0" xfId="0" applyFont="1" applyAlignment="1">
      <alignment horizontal="center"/>
    </xf>
    <xf numFmtId="0" fontId="13" fillId="5" borderId="3" xfId="0" applyFont="1" applyFill="1" applyBorder="1" applyAlignment="1">
      <alignment vertical="top"/>
    </xf>
    <xf numFmtId="0" fontId="12" fillId="5" borderId="1" xfId="0" applyFont="1" applyFill="1" applyBorder="1" applyAlignment="1">
      <alignment vertical="top" wrapText="1"/>
    </xf>
    <xf numFmtId="0" fontId="4" fillId="5" borderId="1" xfId="0" applyFont="1" applyFill="1" applyBorder="1" applyAlignment="1">
      <alignment horizontal="center" vertical="center"/>
    </xf>
    <xf numFmtId="0" fontId="4" fillId="5" borderId="1" xfId="0" applyFont="1" applyFill="1" applyBorder="1">
      <alignment vertical="center"/>
    </xf>
    <xf numFmtId="0" fontId="11" fillId="5" borderId="1" xfId="0" applyFont="1" applyFill="1" applyBorder="1" applyAlignment="1">
      <alignment vertical="top" wrapText="1"/>
    </xf>
    <xf numFmtId="0" fontId="11" fillId="5" borderId="1" xfId="0" applyFont="1" applyFill="1" applyBorder="1" applyAlignment="1">
      <alignment horizontal="center" vertical="top" wrapText="1"/>
    </xf>
    <xf numFmtId="0" fontId="11" fillId="5" borderId="19" xfId="0" applyFont="1" applyFill="1" applyBorder="1" applyAlignment="1">
      <alignment vertical="top" wrapText="1"/>
    </xf>
    <xf numFmtId="0" fontId="12" fillId="5" borderId="5" xfId="0" applyFont="1" applyFill="1" applyBorder="1" applyAlignment="1">
      <alignment vertical="top"/>
    </xf>
    <xf numFmtId="0" fontId="12" fillId="5" borderId="0" xfId="0" applyFont="1" applyFill="1" applyAlignment="1">
      <alignment vertical="top" wrapText="1"/>
    </xf>
    <xf numFmtId="0" fontId="11" fillId="5" borderId="0" xfId="0" applyFont="1" applyFill="1" applyAlignment="1">
      <alignment vertical="top" wrapText="1"/>
    </xf>
    <xf numFmtId="0" fontId="11" fillId="5" borderId="0" xfId="0" applyFont="1" applyFill="1" applyAlignment="1">
      <alignment horizontal="center" vertical="top" wrapText="1"/>
    </xf>
    <xf numFmtId="0" fontId="11" fillId="5" borderId="20" xfId="0" applyFont="1" applyFill="1" applyBorder="1" applyAlignment="1">
      <alignment vertical="top" wrapText="1"/>
    </xf>
    <xf numFmtId="0" fontId="12" fillId="5" borderId="4" xfId="0" applyFont="1" applyFill="1" applyBorder="1" applyAlignment="1">
      <alignment vertical="top"/>
    </xf>
    <xf numFmtId="0" fontId="12" fillId="5" borderId="2" xfId="0" applyFont="1" applyFill="1" applyBorder="1" applyAlignment="1">
      <alignment vertical="top" wrapText="1"/>
    </xf>
    <xf numFmtId="0" fontId="11" fillId="5" borderId="2" xfId="0" applyFont="1" applyFill="1" applyBorder="1" applyAlignment="1">
      <alignment vertical="top" wrapText="1"/>
    </xf>
    <xf numFmtId="0" fontId="4" fillId="5" borderId="2" xfId="0" applyFont="1" applyFill="1" applyBorder="1">
      <alignment vertical="center"/>
    </xf>
    <xf numFmtId="0" fontId="11" fillId="5" borderId="2" xfId="0" applyFont="1" applyFill="1" applyBorder="1" applyAlignment="1">
      <alignment horizontal="center" vertical="top" wrapText="1"/>
    </xf>
    <xf numFmtId="0" fontId="11" fillId="5" borderId="21" xfId="0" applyFont="1" applyFill="1" applyBorder="1" applyAlignment="1">
      <alignment vertical="top" wrapText="1"/>
    </xf>
    <xf numFmtId="0" fontId="22" fillId="5" borderId="3" xfId="0" applyFont="1" applyFill="1" applyBorder="1" applyAlignment="1">
      <alignment vertical="top"/>
    </xf>
    <xf numFmtId="0" fontId="11" fillId="5" borderId="5" xfId="0" applyFont="1" applyFill="1" applyBorder="1" applyAlignment="1">
      <alignment vertical="top"/>
    </xf>
    <xf numFmtId="0" fontId="11" fillId="5" borderId="4" xfId="0" applyFont="1" applyFill="1" applyBorder="1" applyAlignment="1">
      <alignment vertical="top"/>
    </xf>
    <xf numFmtId="0" fontId="25" fillId="0" borderId="0" xfId="0" applyFont="1" applyAlignment="1">
      <alignment vertical="top" wrapText="1"/>
    </xf>
    <xf numFmtId="0" fontId="6" fillId="0" borderId="0" xfId="0" applyFont="1" applyAlignment="1">
      <alignment horizontal="center" vertical="center"/>
    </xf>
    <xf numFmtId="0" fontId="8" fillId="0" borderId="23" xfId="0" applyFont="1" applyBorder="1" applyAlignment="1">
      <alignment horizontal="right" vertical="center"/>
    </xf>
    <xf numFmtId="0" fontId="6" fillId="0" borderId="0" xfId="0" applyFont="1" applyAlignment="1">
      <alignment horizontal="center" vertical="center" wrapText="1"/>
    </xf>
    <xf numFmtId="0" fontId="27" fillId="0" borderId="0" xfId="0" applyFont="1" applyAlignment="1">
      <alignment vertical="top" wrapText="1"/>
    </xf>
    <xf numFmtId="0" fontId="26" fillId="0" borderId="0" xfId="0" applyFont="1" applyAlignment="1">
      <alignment horizontal="left" vertical="top" wrapText="1"/>
    </xf>
    <xf numFmtId="0" fontId="9" fillId="0" borderId="0" xfId="0" applyFont="1" applyAlignment="1">
      <alignment horizontal="left" vertical="top" wrapText="1" indent="1"/>
    </xf>
    <xf numFmtId="0" fontId="9" fillId="0" borderId="0" xfId="0" applyFont="1" applyAlignment="1">
      <alignment horizontal="left" vertical="top" indent="1"/>
    </xf>
    <xf numFmtId="0" fontId="4" fillId="2" borderId="0" xfId="0" applyFont="1" applyFill="1" applyAlignment="1">
      <alignment horizontal="center" vertical="center"/>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0" xfId="0" applyFont="1" applyFill="1" applyAlignment="1">
      <alignment horizontal="right" vertical="center" wrapText="1"/>
    </xf>
    <xf numFmtId="0" fontId="6" fillId="3" borderId="1"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4" fillId="0" borderId="0" xfId="0" applyFont="1" applyAlignment="1">
      <alignment horizontal="righ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0" borderId="36" xfId="0" applyFont="1" applyBorder="1" applyAlignment="1">
      <alignment horizontal="right" vertical="center" wrapText="1"/>
    </xf>
    <xf numFmtId="0" fontId="24" fillId="0" borderId="0" xfId="0" applyFont="1" applyAlignment="1">
      <alignment horizontal="left" vertical="top" wrapText="1"/>
    </xf>
    <xf numFmtId="0" fontId="4" fillId="0" borderId="0" xfId="0" applyFont="1" applyAlignment="1">
      <alignment horizontal="left" vertical="center" wrapText="1"/>
    </xf>
    <xf numFmtId="0" fontId="4" fillId="3" borderId="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24" fillId="0" borderId="1" xfId="0" applyFont="1" applyBorder="1" applyAlignment="1">
      <alignment horizontal="left" vertical="top" wrapText="1"/>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24" fillId="0" borderId="0" xfId="0" applyFont="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CC5B-364F-4D90-B732-3A809193705E}">
  <sheetPr>
    <pageSetUpPr fitToPage="1"/>
  </sheetPr>
  <dimension ref="A1:K73"/>
  <sheetViews>
    <sheetView showGridLines="0" tabSelected="1" view="pageBreakPreview" topLeftCell="A10" zoomScale="189" zoomScaleNormal="80" zoomScaleSheetLayoutView="189" workbookViewId="0">
      <selection activeCell="F61" sqref="F61"/>
    </sheetView>
  </sheetViews>
  <sheetFormatPr defaultColWidth="8.5703125" defaultRowHeight="14.6" x14ac:dyDescent="0.65"/>
  <cols>
    <col min="1" max="1" width="5.42578125" style="3" customWidth="1"/>
    <col min="2" max="2" width="3.0703125" style="21" customWidth="1"/>
    <col min="3" max="3" width="4.42578125" style="21" customWidth="1"/>
    <col min="4" max="4" width="17.28515625" style="3" customWidth="1"/>
    <col min="5" max="5" width="24.28515625" style="22" customWidth="1"/>
    <col min="6" max="6" width="46.78515625" style="23" customWidth="1"/>
    <col min="7" max="7" width="5.5703125" style="3" customWidth="1"/>
    <col min="8" max="8" width="3.5703125" style="3" customWidth="1"/>
    <col min="9" max="9" width="8.5" style="22" customWidth="1"/>
    <col min="10" max="10" width="53.42578125" style="3" customWidth="1"/>
    <col min="11" max="16384" width="8.5703125" style="3"/>
  </cols>
  <sheetData>
    <row r="1" spans="1:11" ht="18.45" x14ac:dyDescent="0.65">
      <c r="A1" s="33" t="s">
        <v>64</v>
      </c>
      <c r="B1" s="34"/>
      <c r="C1" s="34"/>
      <c r="D1" s="35"/>
      <c r="E1" s="36"/>
      <c r="F1" s="37"/>
      <c r="G1" s="35"/>
      <c r="H1" s="35"/>
      <c r="I1" s="36"/>
      <c r="J1" s="35"/>
    </row>
    <row r="2" spans="1:11" ht="12" customHeight="1" x14ac:dyDescent="0.65">
      <c r="A2" s="38"/>
      <c r="B2" s="35"/>
      <c r="C2" s="35"/>
      <c r="D2" s="39"/>
      <c r="E2" s="39"/>
      <c r="F2" s="35"/>
      <c r="G2" s="36"/>
      <c r="H2" s="40"/>
      <c r="I2" s="36"/>
      <c r="J2" s="35"/>
    </row>
    <row r="3" spans="1:11" ht="21" customHeight="1" x14ac:dyDescent="0.65">
      <c r="A3" s="41" t="s">
        <v>65</v>
      </c>
      <c r="B3" s="42"/>
      <c r="C3" s="42"/>
      <c r="D3" s="43"/>
      <c r="E3" s="43"/>
      <c r="F3" s="42"/>
      <c r="G3" s="44"/>
      <c r="H3" s="45"/>
      <c r="I3" s="44"/>
      <c r="J3" s="42"/>
    </row>
    <row r="4" spans="1:11" ht="3" customHeight="1" thickBot="1" x14ac:dyDescent="0.7">
      <c r="A4" s="46"/>
      <c r="B4" s="46"/>
      <c r="C4" s="46"/>
      <c r="D4" s="47"/>
      <c r="E4" s="47"/>
      <c r="F4" s="46"/>
      <c r="G4" s="48"/>
      <c r="H4" s="49"/>
      <c r="I4" s="46"/>
      <c r="J4" s="49"/>
    </row>
    <row r="5" spans="1:11" ht="52.85" customHeight="1" thickBot="1" x14ac:dyDescent="0.7">
      <c r="A5" s="49"/>
      <c r="B5" s="49"/>
      <c r="C5" s="49"/>
      <c r="D5" s="50"/>
      <c r="E5" s="51" t="s">
        <v>37</v>
      </c>
      <c r="F5" s="7"/>
      <c r="G5" s="46"/>
      <c r="H5" s="49"/>
      <c r="I5" s="46"/>
      <c r="J5" s="46"/>
    </row>
    <row r="6" spans="1:11" x14ac:dyDescent="0.65">
      <c r="A6" s="49"/>
      <c r="B6" s="49"/>
      <c r="C6" s="49"/>
      <c r="D6" s="50"/>
      <c r="E6" s="52" t="s">
        <v>50</v>
      </c>
      <c r="F6" s="8" t="s">
        <v>49</v>
      </c>
      <c r="G6" s="46"/>
      <c r="H6" s="49"/>
      <c r="I6" s="46"/>
      <c r="J6" s="46"/>
    </row>
    <row r="7" spans="1:11" ht="75.650000000000006" customHeight="1" thickBot="1" x14ac:dyDescent="0.7">
      <c r="A7" s="49"/>
      <c r="B7" s="53"/>
      <c r="C7" s="53"/>
      <c r="D7" s="50"/>
      <c r="E7" s="54"/>
      <c r="F7" s="9"/>
      <c r="G7" s="49"/>
      <c r="H7" s="49"/>
      <c r="I7" s="46"/>
      <c r="J7" s="46"/>
    </row>
    <row r="8" spans="1:11" ht="20.399999999999999" customHeight="1" thickBot="1" x14ac:dyDescent="0.7">
      <c r="A8" s="49"/>
      <c r="B8" s="49"/>
      <c r="C8" s="49"/>
      <c r="D8" s="50"/>
      <c r="E8" s="51" t="s">
        <v>54</v>
      </c>
      <c r="F8" s="10"/>
      <c r="G8" s="53"/>
      <c r="H8" s="53"/>
      <c r="I8" s="46"/>
      <c r="J8" s="53"/>
    </row>
    <row r="9" spans="1:11" ht="20.399999999999999" customHeight="1" thickBot="1" x14ac:dyDescent="0.7">
      <c r="A9" s="49"/>
      <c r="B9" s="49"/>
      <c r="C9" s="49"/>
      <c r="D9" s="50"/>
      <c r="E9" s="51" t="s">
        <v>43</v>
      </c>
      <c r="F9" s="8"/>
      <c r="G9" s="46"/>
      <c r="H9" s="49"/>
      <c r="I9" s="46"/>
      <c r="J9" s="49"/>
    </row>
    <row r="10" spans="1:11" ht="20.399999999999999" customHeight="1" thickBot="1" x14ac:dyDescent="0.7">
      <c r="A10" s="49"/>
      <c r="B10" s="49"/>
      <c r="C10" s="49"/>
      <c r="D10" s="50"/>
      <c r="E10" s="55" t="s">
        <v>48</v>
      </c>
      <c r="F10" s="27"/>
      <c r="G10" s="56" t="s">
        <v>51</v>
      </c>
      <c r="H10" s="49"/>
      <c r="I10" s="46"/>
      <c r="J10" s="49"/>
      <c r="K10" s="31"/>
    </row>
    <row r="11" spans="1:11" ht="20.399999999999999" customHeight="1" thickBot="1" x14ac:dyDescent="0.7">
      <c r="A11" s="49"/>
      <c r="B11" s="49"/>
      <c r="C11" s="49"/>
      <c r="D11" s="50"/>
      <c r="E11" s="51" t="s">
        <v>38</v>
      </c>
      <c r="F11" s="26"/>
      <c r="G11" s="46"/>
      <c r="H11" s="49"/>
      <c r="I11" s="46"/>
      <c r="J11" s="49"/>
      <c r="K11" s="31"/>
    </row>
    <row r="12" spans="1:11" ht="43.85" customHeight="1" thickBot="1" x14ac:dyDescent="0.7">
      <c r="A12" s="49"/>
      <c r="B12" s="49"/>
      <c r="C12" s="49"/>
      <c r="D12" s="50"/>
      <c r="E12" s="51" t="s">
        <v>53</v>
      </c>
      <c r="F12" s="11"/>
      <c r="G12" s="46"/>
      <c r="H12" s="49"/>
      <c r="I12" s="46"/>
      <c r="J12" s="49"/>
      <c r="K12" s="31"/>
    </row>
    <row r="13" spans="1:11" ht="20.399999999999999" customHeight="1" thickBot="1" x14ac:dyDescent="0.7">
      <c r="A13" s="49"/>
      <c r="B13" s="49"/>
      <c r="C13" s="49"/>
      <c r="D13" s="50"/>
      <c r="E13" s="51" t="s">
        <v>52</v>
      </c>
      <c r="F13" s="10"/>
      <c r="G13" s="46"/>
      <c r="H13" s="49"/>
      <c r="I13" s="46"/>
      <c r="J13" s="49"/>
    </row>
    <row r="14" spans="1:11" ht="20.399999999999999" customHeight="1" thickBot="1" x14ac:dyDescent="0.7">
      <c r="A14" s="49"/>
      <c r="B14" s="49"/>
      <c r="C14" s="49"/>
      <c r="D14" s="50"/>
      <c r="E14" s="51" t="s">
        <v>39</v>
      </c>
      <c r="F14" s="10"/>
      <c r="G14" s="46"/>
      <c r="H14" s="49"/>
      <c r="I14" s="46"/>
      <c r="J14" s="49"/>
    </row>
    <row r="15" spans="1:11" ht="20.399999999999999" customHeight="1" thickBot="1" x14ac:dyDescent="0.7">
      <c r="A15" s="49"/>
      <c r="B15" s="49"/>
      <c r="C15" s="49"/>
      <c r="D15" s="50"/>
      <c r="E15" s="51" t="s">
        <v>42</v>
      </c>
      <c r="F15" s="10"/>
      <c r="G15" s="46"/>
      <c r="H15" s="49"/>
      <c r="I15" s="46"/>
      <c r="J15" s="49"/>
    </row>
    <row r="16" spans="1:11" ht="20.399999999999999" customHeight="1" thickBot="1" x14ac:dyDescent="0.7">
      <c r="A16" s="49"/>
      <c r="B16" s="49"/>
      <c r="C16" s="49"/>
      <c r="D16" s="50"/>
      <c r="E16" s="51" t="s">
        <v>40</v>
      </c>
      <c r="F16" s="10"/>
      <c r="G16" s="46"/>
      <c r="H16" s="49"/>
      <c r="I16" s="46"/>
      <c r="J16" s="49"/>
    </row>
    <row r="17" spans="1:11" ht="20.399999999999999" customHeight="1" thickBot="1" x14ac:dyDescent="0.7">
      <c r="A17" s="49"/>
      <c r="B17" s="49"/>
      <c r="C17" s="49"/>
      <c r="D17" s="50"/>
      <c r="E17" s="51" t="s">
        <v>41</v>
      </c>
      <c r="F17" s="10"/>
      <c r="G17" s="46"/>
      <c r="H17" s="49"/>
      <c r="I17" s="46"/>
      <c r="J17" s="49"/>
    </row>
    <row r="18" spans="1:11" ht="3" customHeight="1" x14ac:dyDescent="0.65">
      <c r="A18" s="46"/>
      <c r="B18" s="46"/>
      <c r="C18" s="46"/>
      <c r="D18" s="47"/>
      <c r="E18" s="47"/>
      <c r="F18" s="49"/>
      <c r="G18" s="46"/>
      <c r="H18" s="49"/>
      <c r="I18" s="46"/>
      <c r="J18" s="49"/>
    </row>
    <row r="19" spans="1:11" x14ac:dyDescent="0.65">
      <c r="A19" s="35"/>
      <c r="B19" s="34"/>
      <c r="C19" s="34"/>
      <c r="D19" s="39"/>
      <c r="E19" s="39"/>
      <c r="F19" s="36"/>
      <c r="G19" s="37"/>
      <c r="H19" s="35"/>
      <c r="I19" s="36"/>
      <c r="J19" s="36"/>
    </row>
    <row r="20" spans="1:11" ht="21" customHeight="1" x14ac:dyDescent="0.65">
      <c r="A20" s="41" t="s">
        <v>99</v>
      </c>
      <c r="B20" s="42"/>
      <c r="C20" s="42"/>
      <c r="D20" s="43"/>
      <c r="E20" s="43"/>
      <c r="F20" s="42"/>
      <c r="G20" s="44"/>
      <c r="H20" s="45"/>
      <c r="I20" s="44"/>
      <c r="J20" s="42"/>
    </row>
    <row r="21" spans="1:11" ht="22.85" customHeight="1" x14ac:dyDescent="0.65">
      <c r="A21" s="157" t="s">
        <v>102</v>
      </c>
      <c r="B21" s="158"/>
      <c r="C21" s="158"/>
      <c r="D21" s="158"/>
      <c r="E21" s="158"/>
      <c r="F21" s="158"/>
      <c r="G21" s="158"/>
      <c r="H21" s="158"/>
      <c r="I21" s="36"/>
      <c r="J21" s="35"/>
    </row>
    <row r="22" spans="1:11" ht="18" customHeight="1" x14ac:dyDescent="0.65">
      <c r="A22" s="159" t="s">
        <v>29</v>
      </c>
      <c r="B22" s="159"/>
      <c r="C22" s="159"/>
      <c r="D22" s="159"/>
      <c r="E22" s="58"/>
      <c r="F22" s="59" t="s">
        <v>33</v>
      </c>
      <c r="G22" s="60"/>
      <c r="H22" s="60"/>
      <c r="I22" s="57" t="s">
        <v>30</v>
      </c>
      <c r="J22" s="61" t="s">
        <v>32</v>
      </c>
    </row>
    <row r="23" spans="1:11" ht="15" customHeight="1" x14ac:dyDescent="0.65">
      <c r="A23" s="62" t="s">
        <v>72</v>
      </c>
      <c r="B23" s="63"/>
      <c r="C23" s="63"/>
      <c r="D23" s="63"/>
      <c r="E23" s="64"/>
      <c r="F23" s="63"/>
      <c r="G23" s="63"/>
      <c r="H23" s="63"/>
      <c r="I23" s="65"/>
      <c r="J23" s="66"/>
    </row>
    <row r="24" spans="1:11" ht="15" customHeight="1" x14ac:dyDescent="0.65">
      <c r="A24" s="67" t="s">
        <v>73</v>
      </c>
      <c r="B24" s="67"/>
      <c r="C24" s="67"/>
      <c r="D24" s="67"/>
      <c r="E24" s="68"/>
      <c r="F24" s="67"/>
      <c r="G24" s="67"/>
      <c r="H24" s="67"/>
      <c r="I24" s="69"/>
      <c r="J24" s="70"/>
    </row>
    <row r="25" spans="1:11" ht="20.399999999999999" customHeight="1" x14ac:dyDescent="0.65">
      <c r="A25" s="71"/>
      <c r="B25" s="72" t="s">
        <v>1</v>
      </c>
      <c r="C25" s="164" t="s">
        <v>27</v>
      </c>
      <c r="D25" s="164"/>
      <c r="E25" s="165"/>
      <c r="F25" s="13" t="s">
        <v>105</v>
      </c>
      <c r="G25" s="73">
        <f>COUNTIF(F25,"〇")*7</f>
        <v>0</v>
      </c>
      <c r="H25" s="74" t="s">
        <v>35</v>
      </c>
      <c r="I25" s="36" t="s">
        <v>94</v>
      </c>
      <c r="J25" s="35"/>
    </row>
    <row r="26" spans="1:11" ht="20.399999999999999" customHeight="1" x14ac:dyDescent="0.65">
      <c r="A26" s="71"/>
      <c r="B26" s="75" t="s">
        <v>2</v>
      </c>
      <c r="C26" s="166" t="s">
        <v>26</v>
      </c>
      <c r="D26" s="166"/>
      <c r="E26" s="167"/>
      <c r="F26" s="14" t="s">
        <v>105</v>
      </c>
      <c r="G26" s="76">
        <f>COUNTIF(F26,"〇")*5</f>
        <v>0</v>
      </c>
      <c r="H26" s="77" t="s">
        <v>35</v>
      </c>
      <c r="I26" s="36" t="s">
        <v>95</v>
      </c>
      <c r="J26" s="35"/>
    </row>
    <row r="27" spans="1:11" ht="20.399999999999999" customHeight="1" x14ac:dyDescent="0.65">
      <c r="A27" s="71"/>
      <c r="B27" s="75" t="s">
        <v>3</v>
      </c>
      <c r="C27" s="166" t="s">
        <v>0</v>
      </c>
      <c r="D27" s="166"/>
      <c r="E27" s="167"/>
      <c r="F27" s="14" t="s">
        <v>105</v>
      </c>
      <c r="G27" s="153">
        <f>COUNTIF(F27,"〇")*4</f>
        <v>0</v>
      </c>
      <c r="H27" s="77" t="s">
        <v>35</v>
      </c>
      <c r="I27" s="36" t="s">
        <v>97</v>
      </c>
      <c r="J27" s="35"/>
    </row>
    <row r="28" spans="1:11" ht="29.15" customHeight="1" thickBot="1" x14ac:dyDescent="0.7">
      <c r="A28" s="71"/>
      <c r="B28" s="72" t="s">
        <v>4</v>
      </c>
      <c r="C28" s="160" t="s">
        <v>82</v>
      </c>
      <c r="D28" s="160"/>
      <c r="E28" s="161"/>
      <c r="F28" s="15" t="s">
        <v>105</v>
      </c>
      <c r="G28" s="78">
        <f>COUNTIF(F28,"〇")*5</f>
        <v>0</v>
      </c>
      <c r="H28" s="79" t="s">
        <v>35</v>
      </c>
      <c r="I28" s="36" t="s">
        <v>95</v>
      </c>
      <c r="J28" s="177" t="s">
        <v>56</v>
      </c>
    </row>
    <row r="29" spans="1:11" ht="36.9" customHeight="1" thickTop="1" thickBot="1" x14ac:dyDescent="0.7">
      <c r="A29" s="35"/>
      <c r="B29" s="80"/>
      <c r="C29" s="168" t="s">
        <v>90</v>
      </c>
      <c r="D29" s="168"/>
      <c r="E29" s="168"/>
      <c r="F29" s="29"/>
      <c r="G29" s="81"/>
      <c r="H29" s="74"/>
      <c r="I29" s="36"/>
      <c r="J29" s="177"/>
    </row>
    <row r="30" spans="1:11" ht="15" thickBot="1" x14ac:dyDescent="0.7">
      <c r="A30" s="35"/>
      <c r="B30" s="34"/>
      <c r="C30" s="34"/>
      <c r="D30" s="70"/>
      <c r="E30" s="82" t="s">
        <v>55</v>
      </c>
      <c r="F30" s="83">
        <f>SUM(G25:G28)</f>
        <v>0</v>
      </c>
      <c r="G30" s="84" t="s">
        <v>35</v>
      </c>
      <c r="H30" s="35"/>
      <c r="I30" s="36"/>
      <c r="J30" s="35"/>
    </row>
    <row r="31" spans="1:11" ht="15" customHeight="1" x14ac:dyDescent="0.65">
      <c r="A31" s="62" t="s">
        <v>74</v>
      </c>
      <c r="B31" s="63"/>
      <c r="C31" s="63"/>
      <c r="D31" s="63"/>
      <c r="E31" s="64"/>
      <c r="F31" s="85"/>
      <c r="G31" s="63"/>
      <c r="H31" s="63"/>
      <c r="I31" s="65"/>
      <c r="J31" s="66"/>
      <c r="K31" s="24"/>
    </row>
    <row r="32" spans="1:11" ht="15" customHeight="1" x14ac:dyDescent="0.65">
      <c r="A32" s="67" t="s">
        <v>75</v>
      </c>
      <c r="B32" s="67"/>
      <c r="C32" s="67"/>
      <c r="D32" s="67"/>
      <c r="E32" s="68"/>
      <c r="F32" s="67"/>
      <c r="G32" s="67"/>
      <c r="H32" s="67"/>
      <c r="I32" s="69"/>
      <c r="J32" s="86"/>
      <c r="K32" s="24"/>
    </row>
    <row r="33" spans="1:11" ht="20.399999999999999" customHeight="1" thickBot="1" x14ac:dyDescent="0.7">
      <c r="A33" s="71"/>
      <c r="B33" s="72" t="s">
        <v>5</v>
      </c>
      <c r="C33" s="169" t="s">
        <v>83</v>
      </c>
      <c r="D33" s="169"/>
      <c r="E33" s="170"/>
      <c r="F33" s="12" t="s">
        <v>105</v>
      </c>
      <c r="G33" s="73">
        <f>COUNTIF(F33,"〇")*7</f>
        <v>0</v>
      </c>
      <c r="H33" s="74" t="s">
        <v>35</v>
      </c>
      <c r="I33" s="36" t="s">
        <v>94</v>
      </c>
      <c r="J33" s="181" t="s">
        <v>100</v>
      </c>
      <c r="K33" s="32"/>
    </row>
    <row r="34" spans="1:11" ht="76.849999999999994" customHeight="1" thickTop="1" thickBot="1" x14ac:dyDescent="0.7">
      <c r="A34" s="71"/>
      <c r="B34" s="80"/>
      <c r="C34" s="171" t="s">
        <v>91</v>
      </c>
      <c r="D34" s="171"/>
      <c r="E34" s="171"/>
      <c r="F34" s="28"/>
      <c r="G34" s="78"/>
      <c r="H34" s="74"/>
      <c r="I34" s="36"/>
      <c r="J34" s="177"/>
      <c r="K34" s="32"/>
    </row>
    <row r="35" spans="1:11" ht="21" customHeight="1" thickTop="1" x14ac:dyDescent="0.65">
      <c r="A35" s="35"/>
      <c r="B35" s="75" t="s">
        <v>6</v>
      </c>
      <c r="C35" s="166" t="s">
        <v>8</v>
      </c>
      <c r="D35" s="166"/>
      <c r="E35" s="167"/>
      <c r="F35" s="17" t="s">
        <v>105</v>
      </c>
      <c r="G35" s="87">
        <f>COUNTIF(F35,"〇")*5</f>
        <v>0</v>
      </c>
      <c r="H35" s="77" t="s">
        <v>35</v>
      </c>
      <c r="I35" s="152" t="s">
        <v>95</v>
      </c>
      <c r="J35" s="155"/>
      <c r="K35" s="32"/>
    </row>
    <row r="36" spans="1:11" ht="33.65" customHeight="1" x14ac:dyDescent="0.65">
      <c r="A36" s="35"/>
      <c r="B36" s="88" t="s">
        <v>7</v>
      </c>
      <c r="C36" s="162" t="s">
        <v>84</v>
      </c>
      <c r="D36" s="162"/>
      <c r="E36" s="163"/>
      <c r="F36" s="16" t="s">
        <v>105</v>
      </c>
      <c r="G36" s="76">
        <f>COUNTIF(F36,"〇")*3</f>
        <v>0</v>
      </c>
      <c r="H36" s="77" t="s">
        <v>35</v>
      </c>
      <c r="I36" s="36" t="s">
        <v>96</v>
      </c>
      <c r="J36" s="35"/>
      <c r="K36" s="32"/>
    </row>
    <row r="37" spans="1:11" ht="31.85" customHeight="1" thickBot="1" x14ac:dyDescent="0.7">
      <c r="A37" s="35"/>
      <c r="B37" s="80" t="s">
        <v>10</v>
      </c>
      <c r="C37" s="178" t="s">
        <v>63</v>
      </c>
      <c r="D37" s="178"/>
      <c r="E37" s="178"/>
      <c r="F37" s="6" t="s">
        <v>105</v>
      </c>
      <c r="G37" s="78">
        <f>COUNTIF(F37,"〇")*5</f>
        <v>0</v>
      </c>
      <c r="H37" s="74" t="s">
        <v>35</v>
      </c>
      <c r="I37" s="36" t="s">
        <v>95</v>
      </c>
      <c r="J37" s="35"/>
    </row>
    <row r="38" spans="1:11" ht="14.6" customHeight="1" thickBot="1" x14ac:dyDescent="0.7">
      <c r="A38" s="35"/>
      <c r="B38" s="89"/>
      <c r="C38" s="89"/>
      <c r="D38" s="35"/>
      <c r="E38" s="82" t="s">
        <v>55</v>
      </c>
      <c r="F38" s="83">
        <f>SUM(G33:G37)</f>
        <v>0</v>
      </c>
      <c r="G38" s="84" t="s">
        <v>35</v>
      </c>
      <c r="H38" s="35"/>
      <c r="I38" s="90"/>
      <c r="J38" s="35"/>
    </row>
    <row r="39" spans="1:11" ht="15" customHeight="1" x14ac:dyDescent="0.65">
      <c r="A39" s="62" t="s">
        <v>76</v>
      </c>
      <c r="B39" s="62"/>
      <c r="C39" s="62"/>
      <c r="D39" s="62"/>
      <c r="E39" s="64"/>
      <c r="F39" s="62"/>
      <c r="G39" s="62"/>
      <c r="H39" s="62"/>
      <c r="I39" s="91"/>
      <c r="J39" s="66"/>
    </row>
    <row r="40" spans="1:11" ht="15" customHeight="1" x14ac:dyDescent="0.65">
      <c r="A40" s="92" t="s">
        <v>77</v>
      </c>
      <c r="B40" s="92"/>
      <c r="C40" s="92"/>
      <c r="D40" s="92"/>
      <c r="E40" s="68"/>
      <c r="F40" s="92"/>
      <c r="G40" s="92"/>
      <c r="H40" s="92"/>
      <c r="I40" s="93"/>
      <c r="J40" s="70"/>
    </row>
    <row r="41" spans="1:11" ht="21" customHeight="1" thickBot="1" x14ac:dyDescent="0.7">
      <c r="A41" s="74"/>
      <c r="B41" s="72" t="s">
        <v>11</v>
      </c>
      <c r="C41" s="179" t="s">
        <v>85</v>
      </c>
      <c r="D41" s="179"/>
      <c r="E41" s="180"/>
      <c r="F41" s="5" t="s">
        <v>105</v>
      </c>
      <c r="G41" s="94">
        <f>COUNTIF(F41,"〇")*7</f>
        <v>0</v>
      </c>
      <c r="H41" s="74" t="s">
        <v>35</v>
      </c>
      <c r="I41" s="36" t="s">
        <v>94</v>
      </c>
      <c r="J41" s="181" t="s">
        <v>87</v>
      </c>
    </row>
    <row r="42" spans="1:11" ht="65.25" customHeight="1" thickTop="1" thickBot="1" x14ac:dyDescent="0.7">
      <c r="A42" s="71"/>
      <c r="B42" s="80"/>
      <c r="C42" s="171" t="s">
        <v>92</v>
      </c>
      <c r="D42" s="171"/>
      <c r="E42" s="171"/>
      <c r="F42" s="28"/>
      <c r="G42" s="95"/>
      <c r="H42" s="74"/>
      <c r="I42" s="36"/>
      <c r="J42" s="177"/>
    </row>
    <row r="43" spans="1:11" ht="30.65" customHeight="1" thickTop="1" x14ac:dyDescent="0.65">
      <c r="A43" s="96"/>
      <c r="B43" s="97" t="s">
        <v>12</v>
      </c>
      <c r="C43" s="172" t="s">
        <v>62</v>
      </c>
      <c r="D43" s="172"/>
      <c r="E43" s="173"/>
      <c r="F43" s="18" t="s">
        <v>105</v>
      </c>
      <c r="G43" s="87">
        <f>COUNTIF(F43,"〇")*3</f>
        <v>0</v>
      </c>
      <c r="H43" s="77" t="s">
        <v>35</v>
      </c>
      <c r="I43" s="36" t="s">
        <v>98</v>
      </c>
      <c r="J43" s="177" t="s">
        <v>103</v>
      </c>
    </row>
    <row r="44" spans="1:11" ht="30" customHeight="1" thickBot="1" x14ac:dyDescent="0.7">
      <c r="A44" s="98"/>
      <c r="B44" s="99" t="s">
        <v>13</v>
      </c>
      <c r="C44" s="174" t="s">
        <v>86</v>
      </c>
      <c r="D44" s="174"/>
      <c r="E44" s="175"/>
      <c r="F44" s="20" t="s">
        <v>105</v>
      </c>
      <c r="G44" s="100">
        <f>COUNTIF(F44,"〇")*5</f>
        <v>0</v>
      </c>
      <c r="H44" s="101" t="s">
        <v>35</v>
      </c>
      <c r="I44" s="36" t="s">
        <v>95</v>
      </c>
      <c r="J44" s="177"/>
      <c r="K44" s="32"/>
    </row>
    <row r="45" spans="1:11" ht="43.75" thickTop="1" thickBot="1" x14ac:dyDescent="0.7">
      <c r="A45" s="102"/>
      <c r="B45" s="103"/>
      <c r="C45" s="176" t="s">
        <v>93</v>
      </c>
      <c r="D45" s="176"/>
      <c r="E45" s="176"/>
      <c r="F45" s="30"/>
      <c r="G45" s="104"/>
      <c r="H45" s="105"/>
      <c r="I45" s="36"/>
      <c r="J45" s="189" t="s">
        <v>104</v>
      </c>
      <c r="K45" s="32"/>
    </row>
    <row r="46" spans="1:11" s="24" customFormat="1" ht="30.65" customHeight="1" thickTop="1" x14ac:dyDescent="0.65">
      <c r="A46" s="106"/>
      <c r="B46" s="88" t="s">
        <v>61</v>
      </c>
      <c r="C46" s="162" t="s">
        <v>17</v>
      </c>
      <c r="D46" s="162"/>
      <c r="E46" s="163"/>
      <c r="F46" s="18" t="s">
        <v>105</v>
      </c>
      <c r="G46" s="100">
        <f>COUNTIF(F46,"〇")*5</f>
        <v>0</v>
      </c>
      <c r="H46" s="77" t="s">
        <v>35</v>
      </c>
      <c r="I46" s="154" t="s">
        <v>101</v>
      </c>
      <c r="J46" s="108"/>
      <c r="K46" s="32"/>
    </row>
    <row r="47" spans="1:11" s="24" customFormat="1" ht="30.65" customHeight="1" thickBot="1" x14ac:dyDescent="0.7">
      <c r="A47" s="39"/>
      <c r="B47" s="39" t="s">
        <v>14</v>
      </c>
      <c r="C47" s="178" t="s">
        <v>19</v>
      </c>
      <c r="D47" s="178"/>
      <c r="E47" s="186"/>
      <c r="F47" s="4" t="s">
        <v>105</v>
      </c>
      <c r="G47" s="109">
        <f>COUNTIF(F47,"〇")*3</f>
        <v>0</v>
      </c>
      <c r="H47" s="74" t="s">
        <v>35</v>
      </c>
      <c r="I47" s="36" t="s">
        <v>98</v>
      </c>
      <c r="J47" s="39"/>
    </row>
    <row r="48" spans="1:11" s="24" customFormat="1" ht="15" thickBot="1" x14ac:dyDescent="0.7">
      <c r="A48" s="39"/>
      <c r="B48" s="110"/>
      <c r="C48" s="110"/>
      <c r="D48" s="111"/>
      <c r="E48" s="82" t="s">
        <v>55</v>
      </c>
      <c r="F48" s="83">
        <f>SUM(G41:G47)</f>
        <v>0</v>
      </c>
      <c r="G48" s="84" t="s">
        <v>35</v>
      </c>
      <c r="H48" s="112"/>
      <c r="I48" s="107"/>
      <c r="J48" s="39"/>
    </row>
    <row r="49" spans="1:10" s="24" customFormat="1" ht="15" customHeight="1" x14ac:dyDescent="0.65">
      <c r="A49" s="62" t="s">
        <v>78</v>
      </c>
      <c r="B49" s="62"/>
      <c r="C49" s="62"/>
      <c r="D49" s="62"/>
      <c r="E49" s="113"/>
      <c r="F49" s="62"/>
      <c r="G49" s="62"/>
      <c r="H49" s="62"/>
      <c r="I49" s="91"/>
      <c r="J49" s="113"/>
    </row>
    <row r="50" spans="1:10" s="24" customFormat="1" ht="15" customHeight="1" x14ac:dyDescent="0.65">
      <c r="A50" s="92" t="s">
        <v>79</v>
      </c>
      <c r="B50" s="92"/>
      <c r="C50" s="92"/>
      <c r="D50" s="92"/>
      <c r="E50" s="114"/>
      <c r="F50" s="92"/>
      <c r="G50" s="92"/>
      <c r="H50" s="92"/>
      <c r="I50" s="93"/>
      <c r="J50" s="114"/>
    </row>
    <row r="51" spans="1:10" ht="21" customHeight="1" x14ac:dyDescent="0.65">
      <c r="A51" s="35"/>
      <c r="B51" s="35" t="s">
        <v>15</v>
      </c>
      <c r="C51" s="169" t="s">
        <v>58</v>
      </c>
      <c r="D51" s="169"/>
      <c r="E51" s="170"/>
      <c r="F51" s="5" t="s">
        <v>105</v>
      </c>
      <c r="G51" s="78">
        <f>COUNTIF(F51,"〇")*7</f>
        <v>0</v>
      </c>
      <c r="H51" s="74" t="s">
        <v>35</v>
      </c>
      <c r="I51" s="36" t="s">
        <v>94</v>
      </c>
      <c r="J51" s="35"/>
    </row>
    <row r="52" spans="1:10" ht="30" customHeight="1" x14ac:dyDescent="0.65">
      <c r="A52" s="35"/>
      <c r="B52" s="88" t="s">
        <v>16</v>
      </c>
      <c r="C52" s="187" t="s">
        <v>59</v>
      </c>
      <c r="D52" s="187"/>
      <c r="E52" s="188"/>
      <c r="F52" s="16" t="s">
        <v>105</v>
      </c>
      <c r="G52" s="76">
        <f>COUNTIF(F52,"〇")*5</f>
        <v>0</v>
      </c>
      <c r="H52" s="77" t="s">
        <v>35</v>
      </c>
      <c r="I52" s="36" t="s">
        <v>95</v>
      </c>
      <c r="J52" s="35"/>
    </row>
    <row r="53" spans="1:10" ht="21" customHeight="1" x14ac:dyDescent="0.65">
      <c r="A53" s="74"/>
      <c r="B53" s="88" t="s">
        <v>18</v>
      </c>
      <c r="C53" s="162" t="s">
        <v>9</v>
      </c>
      <c r="D53" s="162"/>
      <c r="E53" s="163"/>
      <c r="F53" s="16" t="s">
        <v>105</v>
      </c>
      <c r="G53" s="76">
        <f>COUNTIF(F53,"〇")*3</f>
        <v>0</v>
      </c>
      <c r="H53" s="77" t="s">
        <v>35</v>
      </c>
      <c r="I53" s="36" t="s">
        <v>98</v>
      </c>
      <c r="J53" s="35"/>
    </row>
    <row r="54" spans="1:10" ht="30" customHeight="1" thickBot="1" x14ac:dyDescent="0.7">
      <c r="A54" s="74"/>
      <c r="B54" s="115" t="s">
        <v>22</v>
      </c>
      <c r="C54" s="184" t="s">
        <v>28</v>
      </c>
      <c r="D54" s="184"/>
      <c r="E54" s="185"/>
      <c r="F54" s="20" t="s">
        <v>105</v>
      </c>
      <c r="G54" s="116">
        <f>COUNTIF(F54,"〇")*3</f>
        <v>0</v>
      </c>
      <c r="H54" s="101" t="s">
        <v>35</v>
      </c>
      <c r="I54" s="36" t="s">
        <v>98</v>
      </c>
      <c r="J54" s="35"/>
    </row>
    <row r="55" spans="1:10" ht="14.6" customHeight="1" thickBot="1" x14ac:dyDescent="0.7">
      <c r="A55" s="35"/>
      <c r="B55" s="34"/>
      <c r="C55" s="34"/>
      <c r="D55" s="35"/>
      <c r="E55" s="40" t="s">
        <v>55</v>
      </c>
      <c r="F55" s="83">
        <f>SUM(G51:G54)</f>
        <v>0</v>
      </c>
      <c r="G55" s="74" t="s">
        <v>35</v>
      </c>
      <c r="H55" s="35"/>
      <c r="I55" s="36"/>
      <c r="J55" s="35"/>
    </row>
    <row r="56" spans="1:10" ht="15" customHeight="1" x14ac:dyDescent="0.65">
      <c r="A56" s="62" t="s">
        <v>80</v>
      </c>
      <c r="B56" s="63"/>
      <c r="C56" s="63"/>
      <c r="D56" s="63"/>
      <c r="E56" s="64"/>
      <c r="F56" s="63"/>
      <c r="G56" s="63"/>
      <c r="H56" s="63"/>
      <c r="I56" s="65"/>
      <c r="J56" s="66"/>
    </row>
    <row r="57" spans="1:10" ht="15" customHeight="1" x14ac:dyDescent="0.65">
      <c r="A57" s="67" t="s">
        <v>81</v>
      </c>
      <c r="B57" s="67"/>
      <c r="C57" s="67"/>
      <c r="D57" s="67"/>
      <c r="E57" s="68"/>
      <c r="F57" s="67"/>
      <c r="G57" s="67"/>
      <c r="H57" s="67"/>
      <c r="I57" s="69"/>
      <c r="J57" s="70"/>
    </row>
    <row r="58" spans="1:10" ht="30" customHeight="1" x14ac:dyDescent="0.65">
      <c r="A58" s="35"/>
      <c r="B58" s="35" t="s">
        <v>23</v>
      </c>
      <c r="C58" s="179" t="s">
        <v>31</v>
      </c>
      <c r="D58" s="179"/>
      <c r="E58" s="180"/>
      <c r="F58" s="5" t="s">
        <v>105</v>
      </c>
      <c r="G58" s="78">
        <f>COUNTIF(F58,"〇")*7</f>
        <v>0</v>
      </c>
      <c r="H58" s="74" t="s">
        <v>35</v>
      </c>
      <c r="I58" s="36" t="s">
        <v>94</v>
      </c>
      <c r="J58" s="35"/>
    </row>
    <row r="59" spans="1:10" ht="30" customHeight="1" x14ac:dyDescent="0.65">
      <c r="A59" s="35"/>
      <c r="B59" s="88" t="s">
        <v>24</v>
      </c>
      <c r="C59" s="162" t="s">
        <v>20</v>
      </c>
      <c r="D59" s="162"/>
      <c r="E59" s="163"/>
      <c r="F59" s="16" t="s">
        <v>105</v>
      </c>
      <c r="G59" s="76">
        <f>COUNTIF(F59,"〇")*5</f>
        <v>0</v>
      </c>
      <c r="H59" s="77" t="s">
        <v>35</v>
      </c>
      <c r="I59" s="36" t="s">
        <v>95</v>
      </c>
      <c r="J59" s="35"/>
    </row>
    <row r="60" spans="1:10" ht="21" customHeight="1" x14ac:dyDescent="0.65">
      <c r="A60" s="35"/>
      <c r="B60" s="106" t="s">
        <v>25</v>
      </c>
      <c r="C60" s="182" t="s">
        <v>21</v>
      </c>
      <c r="D60" s="182"/>
      <c r="E60" s="183"/>
      <c r="F60" s="16" t="s">
        <v>105</v>
      </c>
      <c r="G60" s="76">
        <f>COUNTIF(F60,"〇")*3</f>
        <v>0</v>
      </c>
      <c r="H60" s="77" t="s">
        <v>35</v>
      </c>
      <c r="I60" s="36" t="s">
        <v>98</v>
      </c>
      <c r="J60" s="35"/>
    </row>
    <row r="61" spans="1:10" ht="30" customHeight="1" thickBot="1" x14ac:dyDescent="0.7">
      <c r="A61" s="39"/>
      <c r="B61" s="117" t="s">
        <v>60</v>
      </c>
      <c r="C61" s="184" t="s">
        <v>57</v>
      </c>
      <c r="D61" s="184"/>
      <c r="E61" s="185"/>
      <c r="F61" s="19" t="s">
        <v>105</v>
      </c>
      <c r="G61" s="116">
        <f>COUNTIF(F61,"〇")*3</f>
        <v>0</v>
      </c>
      <c r="H61" s="101" t="s">
        <v>35</v>
      </c>
      <c r="I61" s="36" t="s">
        <v>98</v>
      </c>
      <c r="J61" s="35"/>
    </row>
    <row r="62" spans="1:10" s="24" customFormat="1" ht="18" customHeight="1" thickBot="1" x14ac:dyDescent="0.7">
      <c r="A62" s="114"/>
      <c r="B62" s="118"/>
      <c r="C62" s="118"/>
      <c r="D62" s="114"/>
      <c r="E62" s="119" t="s">
        <v>55</v>
      </c>
      <c r="F62" s="83">
        <f>SUM(G58:G61)</f>
        <v>0</v>
      </c>
      <c r="G62" s="120" t="s">
        <v>35</v>
      </c>
      <c r="H62" s="114"/>
      <c r="I62" s="121"/>
      <c r="J62" s="114"/>
    </row>
    <row r="63" spans="1:10" s="24" customFormat="1" ht="5.6" customHeight="1" thickBot="1" x14ac:dyDescent="0.7">
      <c r="A63" s="39"/>
      <c r="B63" s="122"/>
      <c r="C63" s="122"/>
      <c r="D63" s="39"/>
      <c r="E63" s="39"/>
      <c r="F63" s="36"/>
      <c r="G63" s="82"/>
      <c r="H63" s="74"/>
      <c r="I63" s="107"/>
      <c r="J63" s="39"/>
    </row>
    <row r="64" spans="1:10" ht="21" customHeight="1" thickBot="1" x14ac:dyDescent="0.7">
      <c r="A64" s="35"/>
      <c r="B64" s="34"/>
      <c r="C64" s="34"/>
      <c r="D64" s="35"/>
      <c r="E64" s="123" t="s">
        <v>36</v>
      </c>
      <c r="F64" s="124">
        <f>SUM(G58:G61)+SUM(G51:G54)+SUM(G41:G47)+SUM(G33:G37)+SUM(G25:G28)</f>
        <v>0</v>
      </c>
      <c r="G64" s="125" t="s">
        <v>35</v>
      </c>
      <c r="H64" s="156"/>
      <c r="I64" s="156"/>
      <c r="J64" s="156"/>
    </row>
    <row r="65" spans="1:10" s="25" customFormat="1" ht="33" customHeight="1" x14ac:dyDescent="0.4">
      <c r="A65" s="126" t="s">
        <v>71</v>
      </c>
      <c r="B65" s="126"/>
      <c r="C65" s="126"/>
      <c r="D65" s="127"/>
      <c r="E65" s="128"/>
      <c r="F65" s="127"/>
      <c r="G65" s="126"/>
      <c r="H65" s="126"/>
      <c r="I65" s="129"/>
      <c r="J65" s="151"/>
    </row>
    <row r="66" spans="1:10" s="25" customFormat="1" ht="15.65" customHeight="1" x14ac:dyDescent="0.4">
      <c r="A66" s="126" t="s">
        <v>66</v>
      </c>
      <c r="B66" s="126"/>
      <c r="C66" s="126"/>
      <c r="D66" s="127"/>
      <c r="E66" s="127"/>
      <c r="F66" s="126"/>
      <c r="G66" s="126"/>
      <c r="H66" s="126"/>
      <c r="I66" s="129"/>
      <c r="J66" s="126"/>
    </row>
    <row r="67" spans="1:10" ht="3" customHeight="1" x14ac:dyDescent="0.65">
      <c r="A67" s="46"/>
      <c r="B67" s="46"/>
      <c r="C67" s="46"/>
      <c r="D67" s="47"/>
      <c r="E67" s="47"/>
      <c r="F67" s="46"/>
      <c r="G67" s="48"/>
      <c r="H67" s="49"/>
      <c r="I67" s="46"/>
      <c r="J67" s="49"/>
    </row>
    <row r="68" spans="1:10" ht="14.6" customHeight="1" x14ac:dyDescent="0.65">
      <c r="A68" s="130" t="s">
        <v>67</v>
      </c>
      <c r="B68" s="131"/>
      <c r="C68" s="131"/>
      <c r="D68" s="131"/>
      <c r="E68" s="131"/>
      <c r="F68" s="132"/>
      <c r="G68" s="133"/>
      <c r="H68" s="134"/>
      <c r="I68" s="135"/>
      <c r="J68" s="136"/>
    </row>
    <row r="69" spans="1:10" x14ac:dyDescent="0.65">
      <c r="A69" s="137" t="s">
        <v>88</v>
      </c>
      <c r="B69" s="138"/>
      <c r="C69" s="138"/>
      <c r="D69" s="138"/>
      <c r="E69" s="138"/>
      <c r="F69" s="139"/>
      <c r="G69" s="49"/>
      <c r="H69" s="139"/>
      <c r="I69" s="140"/>
      <c r="J69" s="141"/>
    </row>
    <row r="70" spans="1:10" x14ac:dyDescent="0.65">
      <c r="A70" s="142" t="s">
        <v>89</v>
      </c>
      <c r="B70" s="143"/>
      <c r="C70" s="143"/>
      <c r="D70" s="143"/>
      <c r="E70" s="143"/>
      <c r="F70" s="144"/>
      <c r="G70" s="145"/>
      <c r="H70" s="144"/>
      <c r="I70" s="146"/>
      <c r="J70" s="147"/>
    </row>
    <row r="71" spans="1:10" x14ac:dyDescent="0.65">
      <c r="A71" s="148" t="s">
        <v>68</v>
      </c>
      <c r="B71" s="131"/>
      <c r="C71" s="131"/>
      <c r="D71" s="131"/>
      <c r="E71" s="131"/>
      <c r="F71" s="134"/>
      <c r="G71" s="133"/>
      <c r="H71" s="134"/>
      <c r="I71" s="135"/>
      <c r="J71" s="136"/>
    </row>
    <row r="72" spans="1:10" x14ac:dyDescent="0.65">
      <c r="A72" s="149" t="s">
        <v>69</v>
      </c>
      <c r="B72" s="138"/>
      <c r="C72" s="138"/>
      <c r="D72" s="138"/>
      <c r="E72" s="138"/>
      <c r="F72" s="139"/>
      <c r="G72" s="49"/>
      <c r="H72" s="139"/>
      <c r="I72" s="140"/>
      <c r="J72" s="141"/>
    </row>
    <row r="73" spans="1:10" x14ac:dyDescent="0.65">
      <c r="A73" s="150" t="s">
        <v>70</v>
      </c>
      <c r="B73" s="143"/>
      <c r="C73" s="143"/>
      <c r="D73" s="143"/>
      <c r="E73" s="143"/>
      <c r="F73" s="144"/>
      <c r="G73" s="144"/>
      <c r="H73" s="144"/>
      <c r="I73" s="146"/>
      <c r="J73" s="147"/>
    </row>
  </sheetData>
  <sheetProtection algorithmName="SHA-512" hashValue="qLZDX4sZRQ8mswKVyy3gM3N9Z2tZXul3FLC1iDxdyn++C2JbBn+BJtvZt36N/REeQcE6/TgUHNK4db6DD7Z/4Q==" saltValue="jADzNkfXV4GicfheMvz2EA==" spinCount="100000" sheet="1" formatRows="0"/>
  <mergeCells count="32">
    <mergeCell ref="C42:E42"/>
    <mergeCell ref="J41:J42"/>
    <mergeCell ref="C60:E60"/>
    <mergeCell ref="C61:E61"/>
    <mergeCell ref="C47:E47"/>
    <mergeCell ref="C54:E54"/>
    <mergeCell ref="C58:E58"/>
    <mergeCell ref="C51:E51"/>
    <mergeCell ref="C52:E52"/>
    <mergeCell ref="C53:E53"/>
    <mergeCell ref="J43:J44"/>
    <mergeCell ref="C36:E36"/>
    <mergeCell ref="J28:J29"/>
    <mergeCell ref="C37:E37"/>
    <mergeCell ref="C41:E41"/>
    <mergeCell ref="J33:J34"/>
    <mergeCell ref="H64:J64"/>
    <mergeCell ref="A21:H21"/>
    <mergeCell ref="A22:D22"/>
    <mergeCell ref="C28:E28"/>
    <mergeCell ref="C59:E59"/>
    <mergeCell ref="C25:E25"/>
    <mergeCell ref="C26:E26"/>
    <mergeCell ref="C27:E27"/>
    <mergeCell ref="C29:E29"/>
    <mergeCell ref="C46:E46"/>
    <mergeCell ref="C33:E33"/>
    <mergeCell ref="C34:E34"/>
    <mergeCell ref="C35:E35"/>
    <mergeCell ref="C43:E43"/>
    <mergeCell ref="C44:E44"/>
    <mergeCell ref="C45:E45"/>
  </mergeCells>
  <phoneticPr fontId="2"/>
  <pageMargins left="0.25" right="0.25" top="0.75" bottom="0.75" header="0.3" footer="0.3"/>
  <pageSetup paperSize="9" scale="53" fitToHeight="0" orientation="portrait" r:id="rId1"/>
  <rowBreaks count="1" manualBreakCount="1">
    <brk id="38" max="9" man="1"/>
  </rowBreaks>
  <extLst>
    <ext xmlns:x14="http://schemas.microsoft.com/office/spreadsheetml/2009/9/main" uri="{CCE6A557-97BC-4b89-ADB6-D9C93CAAB3DF}">
      <x14:dataValidations xmlns:xm="http://schemas.microsoft.com/office/excel/2006/main" count="2">
        <x14:dataValidation type="list" showInputMessage="1" showErrorMessage="1" xr:uid="{5F4CE499-5D7E-4F7B-8895-8F31D2553E10}">
          <x14:formula1>
            <xm:f>Sheet1!$B$2:$B$3</xm:f>
          </x14:formula1>
          <xm:sqref>F25:F28 F33 F35:F37 F41 F43:F44 F46:F47 F51:F54 F58:F61</xm:sqref>
        </x14:dataValidation>
        <x14:dataValidation type="list" allowBlank="1" showInputMessage="1" showErrorMessage="1" xr:uid="{3419871F-35E4-4C03-A433-1A9E4B8A7079}">
          <x14:formula1>
            <xm:f>Sheet1!$B$6:$B$8</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A5CF-C3B0-46A9-9E11-764E4B73193F}">
  <dimension ref="B2:J8"/>
  <sheetViews>
    <sheetView workbookViewId="0">
      <selection activeCell="B6" sqref="B6:B8"/>
    </sheetView>
  </sheetViews>
  <sheetFormatPr defaultRowHeight="18.45" x14ac:dyDescent="0.65"/>
  <cols>
    <col min="2" max="2" width="9" style="1"/>
  </cols>
  <sheetData>
    <row r="2" spans="2:10" x14ac:dyDescent="0.65">
      <c r="B2" s="1" t="s">
        <v>34</v>
      </c>
    </row>
    <row r="3" spans="2:10" x14ac:dyDescent="0.65">
      <c r="B3" s="1" t="s">
        <v>47</v>
      </c>
    </row>
    <row r="6" spans="2:10" x14ac:dyDescent="0.65">
      <c r="B6" s="2" t="s">
        <v>44</v>
      </c>
      <c r="C6" s="2"/>
      <c r="D6" s="2"/>
      <c r="E6" s="2"/>
      <c r="F6" s="2"/>
      <c r="G6" s="2"/>
      <c r="H6" s="2"/>
      <c r="I6" s="2"/>
      <c r="J6" s="2"/>
    </row>
    <row r="7" spans="2:10" x14ac:dyDescent="0.65">
      <c r="B7" s="2" t="s">
        <v>45</v>
      </c>
      <c r="C7" s="2"/>
      <c r="D7" s="2"/>
      <c r="E7" s="2"/>
      <c r="F7" s="2"/>
      <c r="G7" s="2"/>
      <c r="H7" s="2"/>
      <c r="I7" s="2"/>
      <c r="J7" s="2"/>
    </row>
    <row r="8" spans="2:10" x14ac:dyDescent="0.65">
      <c r="B8" s="2" t="s">
        <v>46</v>
      </c>
      <c r="C8" s="2"/>
      <c r="D8" s="2"/>
      <c r="E8" s="2"/>
      <c r="F8" s="2"/>
      <c r="G8" s="2"/>
      <c r="H8" s="2"/>
      <c r="I8" s="2"/>
      <c r="J8"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継続教育2026認定</vt:lpstr>
      <vt:lpstr>Sheet1</vt:lpstr>
      <vt:lpstr>継続教育2026認定!Print_Area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加代 大江</dc:creator>
  <cp:lastModifiedBy>加代 大江</cp:lastModifiedBy>
  <cp:lastPrinted>2025-11-04T03:54:33Z</cp:lastPrinted>
  <dcterms:created xsi:type="dcterms:W3CDTF">2024-10-08T05:26:17Z</dcterms:created>
  <dcterms:modified xsi:type="dcterms:W3CDTF">2025-11-04T07:58:15Z</dcterms:modified>
</cp:coreProperties>
</file>