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ono\Box\NPO事業_2021年度～2030年度\2026年度\エクセレントカンパニー\認定チェックシート\認定チェックシート修正版20251021\"/>
    </mc:Choice>
  </mc:AlternateContent>
  <xr:revisionPtr revIDLastSave="0" documentId="13_ncr:1_{69BFB031-B740-4388-83C7-65F2539D0EBA}" xr6:coauthVersionLast="47" xr6:coauthVersionMax="47" xr10:uidLastSave="{00000000-0000-0000-0000-000000000000}"/>
  <bookViews>
    <workbookView xWindow="-108" yWindow="-108" windowWidth="23256" windowHeight="14856" xr2:uid="{1060C5F2-83F1-44DD-B90A-3C33A922BCAD}"/>
  </bookViews>
  <sheets>
    <sheet name="ガバナンス2026認定" sheetId="7" r:id="rId1"/>
    <sheet name="Sheet1" sheetId="8" state="hidden" r:id="rId2"/>
  </sheets>
  <definedNames>
    <definedName name="_xlnm.Print_Area" localSheetId="0">ガバナンス2026認定!$A$1:$J$68</definedName>
    <definedName name="_xlnm.Print_Titles" localSheetId="0">ガバナンス2026認定!$1:$1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7" l="1"/>
  <c r="G44" i="7"/>
  <c r="G38" i="7"/>
  <c r="G37" i="7"/>
  <c r="G55" i="7"/>
  <c r="G54" i="7"/>
  <c r="G48" i="7"/>
  <c r="G50" i="7"/>
  <c r="G49" i="7"/>
  <c r="G43" i="7"/>
  <c r="G36" i="7"/>
  <c r="G53" i="7"/>
  <c r="G41" i="7"/>
  <c r="G35" i="7"/>
  <c r="F39" i="7" l="1"/>
  <c r="F56" i="7"/>
  <c r="F51" i="7"/>
  <c r="F45" i="7"/>
  <c r="G31" i="7"/>
  <c r="G26" i="7"/>
  <c r="F33" i="7" l="1"/>
  <c r="F59" i="7" s="1"/>
  <c r="F58" i="7"/>
</calcChain>
</file>

<file path=xl/sharedStrings.xml><?xml version="1.0" encoding="utf-8"?>
<sst xmlns="http://schemas.openxmlformats.org/spreadsheetml/2006/main" count="160" uniqueCount="102">
  <si>
    <t>①</t>
    <phoneticPr fontId="1"/>
  </si>
  <si>
    <t>②</t>
    <phoneticPr fontId="1"/>
  </si>
  <si>
    <t>④</t>
    <phoneticPr fontId="1"/>
  </si>
  <si>
    <t>⑥</t>
    <phoneticPr fontId="1"/>
  </si>
  <si>
    <t>⑦</t>
    <phoneticPr fontId="1"/>
  </si>
  <si>
    <t>⑧</t>
    <phoneticPr fontId="1"/>
  </si>
  <si>
    <t>⑨</t>
    <phoneticPr fontId="1"/>
  </si>
  <si>
    <t>⑩</t>
    <phoneticPr fontId="1"/>
  </si>
  <si>
    <t>⑪</t>
    <phoneticPr fontId="1"/>
  </si>
  <si>
    <t>⑫</t>
    <phoneticPr fontId="1"/>
  </si>
  <si>
    <t>3点</t>
    <rPh sb="1" eb="2">
      <t>テン</t>
    </rPh>
    <phoneticPr fontId="1"/>
  </si>
  <si>
    <t>評価項目</t>
    <rPh sb="0" eb="2">
      <t>ヒョウカ</t>
    </rPh>
    <rPh sb="2" eb="4">
      <t>コウモク</t>
    </rPh>
    <phoneticPr fontId="1"/>
  </si>
  <si>
    <t>労働組合の執行部など加入者代表がメンバーに入っている</t>
    <phoneticPr fontId="1"/>
  </si>
  <si>
    <t>(ア)</t>
    <phoneticPr fontId="1"/>
  </si>
  <si>
    <t>(イ)</t>
    <phoneticPr fontId="1"/>
  </si>
  <si>
    <t>(ウ)</t>
    <phoneticPr fontId="1"/>
  </si>
  <si>
    <r>
      <t>運営管理機関から業務の実施状況について年１回以上報告を受け、対話している</t>
    </r>
    <r>
      <rPr>
        <sz val="11"/>
        <color rgb="FFFF0000"/>
        <rFont val="UD デジタル 教科書体 NK-R"/>
        <family val="1"/>
        <charset val="128"/>
      </rPr>
      <t>（必須）</t>
    </r>
    <phoneticPr fontId="1"/>
  </si>
  <si>
    <t>⑬</t>
    <phoneticPr fontId="1"/>
  </si>
  <si>
    <t>⑭</t>
    <phoneticPr fontId="1"/>
  </si>
  <si>
    <t>⑮</t>
    <phoneticPr fontId="1"/>
  </si>
  <si>
    <t>商品モニタリングの際に委託先運営管理機関のユニバース（提示可能な商品一覧）もチェックしている</t>
    <phoneticPr fontId="1"/>
  </si>
  <si>
    <t>モニタリング結果を受け取るだけでなく、運営管理機関に追加の説明や情報提供を求める</t>
    <phoneticPr fontId="1"/>
  </si>
  <si>
    <t>商品モニタリング結果を加入者に開示している</t>
    <phoneticPr fontId="1"/>
  </si>
  <si>
    <t>加入者の意見を制度運営に反映している</t>
    <phoneticPr fontId="1"/>
  </si>
  <si>
    <t>　Ⅳ．加入者への情報開示（コミュニケーション）　</t>
    <phoneticPr fontId="1"/>
  </si>
  <si>
    <t>　Ⅴ．運営管理機関の業務評価　…1項目以上必須</t>
    <phoneticPr fontId="1"/>
  </si>
  <si>
    <t>経営者（経営層）がモニタリングメンバーに入っている</t>
    <rPh sb="2" eb="3">
      <t>シャ</t>
    </rPh>
    <rPh sb="4" eb="6">
      <t>ケイエイ</t>
    </rPh>
    <phoneticPr fontId="1"/>
  </si>
  <si>
    <t>経営者（経営層）が制度運営に時間と予算を割くことを了承している</t>
    <phoneticPr fontId="1"/>
  </si>
  <si>
    <t>７点</t>
    <rPh sb="1" eb="2">
      <t>テン</t>
    </rPh>
    <phoneticPr fontId="1"/>
  </si>
  <si>
    <r>
      <t>・</t>
    </r>
    <r>
      <rPr>
        <sz val="11"/>
        <color rgb="FFFF0000"/>
        <rFont val="UD デジタル 教科書体 NK-R"/>
        <family val="1"/>
        <charset val="128"/>
      </rPr>
      <t>1項目以上必須（７点）</t>
    </r>
    <r>
      <rPr>
        <sz val="11"/>
        <color theme="1"/>
        <rFont val="UD デジタル 教科書体 NK-R"/>
        <family val="1"/>
        <charset val="128"/>
      </rPr>
      <t xml:space="preserve">＋2項目以上加点（５点）
</t>
    </r>
    <rPh sb="10" eb="11">
      <t>テン</t>
    </rPh>
    <rPh sb="22" eb="23">
      <t>テン</t>
    </rPh>
    <phoneticPr fontId="1"/>
  </si>
  <si>
    <t>制度運営について定期的にモニタリングを行っている</t>
    <rPh sb="8" eb="11">
      <t>テイキテキ</t>
    </rPh>
    <rPh sb="19" eb="20">
      <t>オコナ</t>
    </rPh>
    <phoneticPr fontId="1"/>
  </si>
  <si>
    <t>経営者（経営層）が制度運営責任を認識し、関与している</t>
    <rPh sb="0" eb="3">
      <t>ケイエイシャ</t>
    </rPh>
    <rPh sb="9" eb="13">
      <t>セイドウンエイ</t>
    </rPh>
    <rPh sb="13" eb="15">
      <t>セキニン</t>
    </rPh>
    <rPh sb="16" eb="18">
      <t>ニンシキ</t>
    </rPh>
    <phoneticPr fontId="1"/>
  </si>
  <si>
    <t>５点</t>
    <rPh sb="1" eb="2">
      <t>テン</t>
    </rPh>
    <phoneticPr fontId="1"/>
  </si>
  <si>
    <t>過去３年以内に運営管理機関の業務評価を実施した</t>
    <phoneticPr fontId="1"/>
  </si>
  <si>
    <t>　　Ⅱ．商品モニタリング</t>
    <phoneticPr fontId="1"/>
  </si>
  <si>
    <t>⑯</t>
    <phoneticPr fontId="1"/>
  </si>
  <si>
    <t xml:space="preserve">  Ⅲ．加入者目線の制度運営</t>
    <rPh sb="4" eb="9">
      <t>カニュウシャメセン</t>
    </rPh>
    <phoneticPr fontId="1"/>
  </si>
  <si>
    <t xml:space="preserve">  Ⅰ．制度運営の体制</t>
    <phoneticPr fontId="1"/>
  </si>
  <si>
    <t>商品に対する担当者の知識・理解といった属人性や、相場環境の影響を排除した商品モニタリングルールがあることが望ましい。</t>
    <rPh sb="6" eb="9">
      <t>タントウシャ</t>
    </rPh>
    <rPh sb="19" eb="21">
      <t>ゾクジン</t>
    </rPh>
    <rPh sb="21" eb="22">
      <t>セイ</t>
    </rPh>
    <rPh sb="24" eb="28">
      <t>ソウバカンキョウ</t>
    </rPh>
    <rPh sb="29" eb="31">
      <t>エイキョウ</t>
    </rPh>
    <rPh sb="32" eb="34">
      <t>ハイジョ</t>
    </rPh>
    <rPh sb="36" eb="38">
      <t>ショウヒン</t>
    </rPh>
    <rPh sb="53" eb="54">
      <t>ノゾ</t>
    </rPh>
    <phoneticPr fontId="1"/>
  </si>
  <si>
    <t>評価の観点</t>
    <rPh sb="0" eb="2">
      <t>ヒョウカ</t>
    </rPh>
    <rPh sb="3" eb="5">
      <t>カンテン</t>
    </rPh>
    <phoneticPr fontId="1"/>
  </si>
  <si>
    <t>加入者へのサービス・情報提供を含む制度運営は委託元である事業主と運営管理機関との協力によって維持されるため、対話は欠かせない。</t>
    <rPh sb="15" eb="16">
      <t>フク</t>
    </rPh>
    <rPh sb="17" eb="21">
      <t>セイドウンエイ</t>
    </rPh>
    <rPh sb="22" eb="25">
      <t>イタクモト</t>
    </rPh>
    <rPh sb="28" eb="31">
      <t>ジギョウヌシ</t>
    </rPh>
    <rPh sb="32" eb="38">
      <t>ウンエイカンリキカン</t>
    </rPh>
    <rPh sb="40" eb="42">
      <t>キョウリョク</t>
    </rPh>
    <rPh sb="46" eb="48">
      <t>イジ</t>
    </rPh>
    <rPh sb="54" eb="56">
      <t>タイワ</t>
    </rPh>
    <rPh sb="57" eb="58">
      <t>カ</t>
    </rPh>
    <phoneticPr fontId="1"/>
  </si>
  <si>
    <t>運管の加入者サービス（Webやコールセンター、退職者向け対応等）を担当部署でチェックしている</t>
    <phoneticPr fontId="1"/>
  </si>
  <si>
    <t>〇</t>
    <phoneticPr fontId="1"/>
  </si>
  <si>
    <t>担当部署・部門だけでなく他の部署・部門もメンバーに入っている</t>
    <rPh sb="5" eb="7">
      <t>ブモン</t>
    </rPh>
    <rPh sb="14" eb="16">
      <t>ブショ</t>
    </rPh>
    <phoneticPr fontId="1"/>
  </si>
  <si>
    <r>
      <t>加入者の制度活用状況を加入者に開示している</t>
    </r>
    <r>
      <rPr>
        <sz val="11"/>
        <color rgb="FFFF0000"/>
        <rFont val="UD デジタル 教科書体 NK-R"/>
        <family val="1"/>
        <charset val="128"/>
      </rPr>
      <t>（必須）</t>
    </r>
    <rPh sb="0" eb="3">
      <t>カニュウシャ</t>
    </rPh>
    <rPh sb="4" eb="8">
      <t>セイドカツヨウ</t>
    </rPh>
    <rPh sb="8" eb="10">
      <t>ジョウキョウ</t>
    </rPh>
    <phoneticPr fontId="1"/>
  </si>
  <si>
    <t>加入者から提示商品や情報提供について要望を吸い上げるしくみがある</t>
    <phoneticPr fontId="1"/>
  </si>
  <si>
    <t>制度活用状況としては自社加入者の「年代別資産配分状況」や「利回り分布」など、運営管理機関から提供される情報をイントラネットや社内報等で広く開示することを想定している。</t>
    <rPh sb="0" eb="2">
      <t>セイド</t>
    </rPh>
    <rPh sb="2" eb="4">
      <t>カツヨウ</t>
    </rPh>
    <rPh sb="4" eb="6">
      <t>ジョウキョウ</t>
    </rPh>
    <rPh sb="10" eb="12">
      <t>ジシャ</t>
    </rPh>
    <rPh sb="12" eb="15">
      <t>カニュウシャ</t>
    </rPh>
    <rPh sb="17" eb="20">
      <t>ネンダイベツ</t>
    </rPh>
    <rPh sb="20" eb="26">
      <t>シサンハイブンジョウキョウ</t>
    </rPh>
    <rPh sb="29" eb="31">
      <t>リマワ</t>
    </rPh>
    <rPh sb="32" eb="34">
      <t>ブンプ</t>
    </rPh>
    <rPh sb="51" eb="53">
      <t>ジョウホウ</t>
    </rPh>
    <rPh sb="62" eb="65">
      <t>シャナイホウ</t>
    </rPh>
    <rPh sb="65" eb="66">
      <t>トウ</t>
    </rPh>
    <rPh sb="67" eb="68">
      <t>ヒロ</t>
    </rPh>
    <rPh sb="69" eb="71">
      <t>カイジ</t>
    </rPh>
    <rPh sb="76" eb="78">
      <t>ソウテイ</t>
    </rPh>
    <phoneticPr fontId="1"/>
  </si>
  <si>
    <t>経営者（経営層）が加入者が制度を活用する上で必要な環境整備として継続教育や情報取得ツールの提供など実施しなければならない事項を認識している</t>
    <rPh sb="0" eb="3">
      <t>ケイエイシャ</t>
    </rPh>
    <rPh sb="4" eb="6">
      <t>ケイエイ</t>
    </rPh>
    <rPh sb="6" eb="7">
      <t>ソウ</t>
    </rPh>
    <rPh sb="9" eb="12">
      <t>カニュウシャ</t>
    </rPh>
    <rPh sb="13" eb="15">
      <t>セイド</t>
    </rPh>
    <rPh sb="16" eb="18">
      <t>カツヨウ</t>
    </rPh>
    <rPh sb="20" eb="21">
      <t>ウエ</t>
    </rPh>
    <rPh sb="22" eb="24">
      <t>ヒツヨウ</t>
    </rPh>
    <rPh sb="25" eb="29">
      <t>カンキョウセイビ</t>
    </rPh>
    <rPh sb="32" eb="36">
      <t>ケイゾクキョウイク</t>
    </rPh>
    <rPh sb="37" eb="41">
      <t>ジョウホウシュトク</t>
    </rPh>
    <rPh sb="45" eb="47">
      <t>テイキョウ</t>
    </rPh>
    <rPh sb="49" eb="51">
      <t>ジッシ</t>
    </rPh>
    <rPh sb="60" eb="62">
      <t>ジコウ</t>
    </rPh>
    <phoneticPr fontId="1"/>
  </si>
  <si>
    <t>経営者（経営層）が事業主としての責務として商品モニタリングや運営管理機関の評価をしなければならないことを認識している</t>
    <phoneticPr fontId="1"/>
  </si>
  <si>
    <t>実施の有無</t>
    <rPh sb="0" eb="2">
      <t>ジッシ</t>
    </rPh>
    <rPh sb="3" eb="5">
      <t>ウム</t>
    </rPh>
    <phoneticPr fontId="1"/>
  </si>
  <si>
    <t>点</t>
    <rPh sb="0" eb="1">
      <t>テン</t>
    </rPh>
    <phoneticPr fontId="1"/>
  </si>
  <si>
    <t>ー</t>
    <phoneticPr fontId="1"/>
  </si>
  <si>
    <t>評価点</t>
  </si>
  <si>
    <t>点数・付与ルール</t>
    <rPh sb="0" eb="2">
      <t>テンスウ</t>
    </rPh>
    <rPh sb="3" eb="5">
      <t>フヨ</t>
    </rPh>
    <phoneticPr fontId="1"/>
  </si>
  <si>
    <t>「モニタリング」とは、運営管理機関のプランモニタリングの結果をもとに、制度運営について今後是正すべき点、加入者へ情報提供すべきことなどを社内で話し合うことを想定している</t>
    <rPh sb="11" eb="17">
      <t>ウンエイカンリキカン</t>
    </rPh>
    <rPh sb="28" eb="30">
      <t>ケッカ</t>
    </rPh>
    <rPh sb="35" eb="39">
      <t>セイドウンエイ</t>
    </rPh>
    <rPh sb="43" eb="45">
      <t>コンゴ</t>
    </rPh>
    <rPh sb="45" eb="47">
      <t>ゼセイ</t>
    </rPh>
    <rPh sb="50" eb="51">
      <t>テン</t>
    </rPh>
    <rPh sb="52" eb="55">
      <t>カニュウシャ</t>
    </rPh>
    <rPh sb="56" eb="58">
      <t>ジョウホウ</t>
    </rPh>
    <rPh sb="58" eb="60">
      <t>テイキョウ</t>
    </rPh>
    <rPh sb="68" eb="70">
      <t>シャナイ</t>
    </rPh>
    <rPh sb="71" eb="72">
      <t>ハナ</t>
    </rPh>
    <rPh sb="73" eb="74">
      <t>ア</t>
    </rPh>
    <rPh sb="78" eb="80">
      <t>ソウテイ</t>
    </rPh>
    <phoneticPr fontId="1"/>
  </si>
  <si>
    <t>会社名</t>
    <rPh sb="0" eb="3">
      <t>カイシャメイ</t>
    </rPh>
    <phoneticPr fontId="1"/>
  </si>
  <si>
    <t>本社所在地</t>
    <rPh sb="0" eb="2">
      <t>ホンシャ</t>
    </rPh>
    <rPh sb="2" eb="5">
      <t>ショザイチ</t>
    </rPh>
    <phoneticPr fontId="1"/>
  </si>
  <si>
    <t>加入者数</t>
    <rPh sb="0" eb="3">
      <t>カニュウシャ</t>
    </rPh>
    <rPh sb="3" eb="4">
      <t>スウ</t>
    </rPh>
    <phoneticPr fontId="1"/>
  </si>
  <si>
    <t>導入年(西暦）</t>
    <rPh sb="0" eb="3">
      <t>ドウニュウネン</t>
    </rPh>
    <rPh sb="4" eb="6">
      <t>セイレキ</t>
    </rPh>
    <phoneticPr fontId="1"/>
  </si>
  <si>
    <t>DCの位置づけ</t>
    <phoneticPr fontId="1"/>
  </si>
  <si>
    <t>ドロップダウンリストから選択</t>
    <rPh sb="12" eb="14">
      <t>センタク</t>
    </rPh>
    <phoneticPr fontId="1"/>
  </si>
  <si>
    <t>規約承認番号</t>
    <rPh sb="0" eb="6">
      <t>キヤクショウニンバンゴウ</t>
    </rPh>
    <phoneticPr fontId="1"/>
  </si>
  <si>
    <t>運営管理機関名</t>
    <rPh sb="0" eb="7">
      <t>ウンエイカンリキカンメイ</t>
    </rPh>
    <phoneticPr fontId="1"/>
  </si>
  <si>
    <t>担当部署名</t>
    <rPh sb="0" eb="4">
      <t>タントウブショ</t>
    </rPh>
    <rPh sb="4" eb="5">
      <t>メイ</t>
    </rPh>
    <phoneticPr fontId="1"/>
  </si>
  <si>
    <t>担当者名</t>
    <rPh sb="0" eb="4">
      <t>タントウシャメイ</t>
    </rPh>
    <phoneticPr fontId="1"/>
  </si>
  <si>
    <t>担当者役職名</t>
    <rPh sb="0" eb="6">
      <t>タントウシャヤクショクメイ</t>
    </rPh>
    <phoneticPr fontId="1"/>
  </si>
  <si>
    <t>連絡先（メール）</t>
    <rPh sb="0" eb="3">
      <t>レンラクサキ</t>
    </rPh>
    <phoneticPr fontId="1"/>
  </si>
  <si>
    <t>担当先（電話）</t>
    <rPh sb="0" eb="3">
      <t>タントウサキ</t>
    </rPh>
    <rPh sb="4" eb="6">
      <t>デンワ</t>
    </rPh>
    <phoneticPr fontId="1"/>
  </si>
  <si>
    <t>（イ）は運用商品の選定等の運営管理機関業務を運営管理機関に委託していても、委託元である事業主は制度運営主体としてその責任は免れない。経営層にその認識があるか、を問うている</t>
    <rPh sb="4" eb="8">
      <t>ウンヨウショウヒン</t>
    </rPh>
    <rPh sb="9" eb="12">
      <t>センテイトウ</t>
    </rPh>
    <rPh sb="13" eb="15">
      <t>ウンエイ</t>
    </rPh>
    <rPh sb="15" eb="17">
      <t>カンリ</t>
    </rPh>
    <rPh sb="17" eb="19">
      <t>キカン</t>
    </rPh>
    <rPh sb="19" eb="21">
      <t>ギョウム</t>
    </rPh>
    <rPh sb="37" eb="40">
      <t>イタクモト</t>
    </rPh>
    <rPh sb="43" eb="46">
      <t>ジギョウヌシ</t>
    </rPh>
    <rPh sb="61" eb="62">
      <t>マヌガ</t>
    </rPh>
    <rPh sb="66" eb="69">
      <t>ケイエイソウ</t>
    </rPh>
    <rPh sb="72" eb="74">
      <t>ニンシキ</t>
    </rPh>
    <rPh sb="80" eb="81">
      <t>ト</t>
    </rPh>
    <phoneticPr fontId="1"/>
  </si>
  <si>
    <t>合計点</t>
    <rPh sb="0" eb="3">
      <t>ゴウケイテン</t>
    </rPh>
    <phoneticPr fontId="1"/>
  </si>
  <si>
    <t>必須項目のクリア</t>
    <rPh sb="0" eb="4">
      <t>ヒッスコウモク</t>
    </rPh>
    <phoneticPr fontId="1"/>
  </si>
  <si>
    <t>１．退職金・企業年金制度の一部、または全部</t>
    <rPh sb="2" eb="5">
      <t>タイショクキン</t>
    </rPh>
    <rPh sb="6" eb="8">
      <t>キギョウ</t>
    </rPh>
    <rPh sb="8" eb="10">
      <t>ネンキン</t>
    </rPh>
    <rPh sb="10" eb="12">
      <t>セイド</t>
    </rPh>
    <rPh sb="13" eb="15">
      <t>イチブ</t>
    </rPh>
    <rPh sb="19" eb="21">
      <t>ゼンブ</t>
    </rPh>
    <phoneticPr fontId="1"/>
  </si>
  <si>
    <t>２．福利厚生制度の一つ</t>
    <rPh sb="2" eb="8">
      <t>フクリコウセイセイド</t>
    </rPh>
    <rPh sb="9" eb="10">
      <t>ヒト</t>
    </rPh>
    <phoneticPr fontId="1"/>
  </si>
  <si>
    <t>３．上記１と２を兼ね備えたもの</t>
    <rPh sb="2" eb="4">
      <t>ジョウキ</t>
    </rPh>
    <rPh sb="8" eb="9">
      <t>カ</t>
    </rPh>
    <rPh sb="10" eb="11">
      <t>ソナ</t>
    </rPh>
    <phoneticPr fontId="1"/>
  </si>
  <si>
    <t>基本方針は、「制度導入時の目的」を制度運営基本方針として労使で共有するケース、人事施策の中で「DCを活用してもらい老後のお金に対する不安を解消する。」といった位置づけを明確にしているケース、「未指図者ゼロ」、「原則として全員想定利回り以上の運用」といった具体的な数値目標を設定しているケース、などさまざま。いずれでもよい。</t>
    <rPh sb="39" eb="43">
      <t>ジンジシサク</t>
    </rPh>
    <rPh sb="44" eb="45">
      <t>ナカ</t>
    </rPh>
    <rPh sb="50" eb="52">
      <t>カツヨウ</t>
    </rPh>
    <rPh sb="57" eb="59">
      <t>ロウゴ</t>
    </rPh>
    <rPh sb="61" eb="62">
      <t>カネ</t>
    </rPh>
    <rPh sb="63" eb="64">
      <t>タイ</t>
    </rPh>
    <rPh sb="66" eb="68">
      <t>フアン</t>
    </rPh>
    <rPh sb="69" eb="71">
      <t>カイショウ</t>
    </rPh>
    <rPh sb="79" eb="81">
      <t>イチ</t>
    </rPh>
    <rPh sb="84" eb="86">
      <t>メイカク</t>
    </rPh>
    <rPh sb="96" eb="100">
      <t>ミサシズシャ</t>
    </rPh>
    <rPh sb="105" eb="107">
      <t>ゲンソク</t>
    </rPh>
    <rPh sb="110" eb="112">
      <t>ゼンイン</t>
    </rPh>
    <rPh sb="112" eb="114">
      <t>ソウテイ</t>
    </rPh>
    <rPh sb="114" eb="116">
      <t>リマワ</t>
    </rPh>
    <rPh sb="117" eb="119">
      <t>イジョウ</t>
    </rPh>
    <rPh sb="120" eb="122">
      <t>ウンヨウ</t>
    </rPh>
    <rPh sb="127" eb="130">
      <t>グタイテキ</t>
    </rPh>
    <rPh sb="131" eb="135">
      <t>スウチモクヒョウ</t>
    </rPh>
    <rPh sb="136" eb="138">
      <t>セッテイ</t>
    </rPh>
    <phoneticPr fontId="1"/>
  </si>
  <si>
    <t>小計</t>
    <rPh sb="0" eb="2">
      <t>ショウケイ</t>
    </rPh>
    <phoneticPr fontId="1"/>
  </si>
  <si>
    <t>⑤</t>
    <phoneticPr fontId="1"/>
  </si>
  <si>
    <t>運営管理機関以外からも商品情報について収集している</t>
    <rPh sb="0" eb="2">
      <t>ウンエイ</t>
    </rPh>
    <rPh sb="2" eb="4">
      <t>カンリ</t>
    </rPh>
    <rPh sb="4" eb="6">
      <t>キカン</t>
    </rPh>
    <rPh sb="6" eb="8">
      <t>イガイ</t>
    </rPh>
    <rPh sb="11" eb="13">
      <t>ショウヒン</t>
    </rPh>
    <rPh sb="13" eb="15">
      <t>ジョウホウ</t>
    </rPh>
    <rPh sb="19" eb="21">
      <t>シュウシュウ</t>
    </rPh>
    <phoneticPr fontId="1"/>
  </si>
  <si>
    <t>基本方針は加入者にも周知されている</t>
    <rPh sb="0" eb="4">
      <t>キホンホウシン</t>
    </rPh>
    <phoneticPr fontId="1"/>
  </si>
  <si>
    <t>基本方針は経営者（経営層）と共有されている</t>
    <rPh sb="0" eb="2">
      <t>キホン</t>
    </rPh>
    <rPh sb="2" eb="4">
      <t>ホウシン</t>
    </rPh>
    <rPh sb="5" eb="8">
      <t>ケイエイシャ</t>
    </rPh>
    <phoneticPr fontId="1"/>
  </si>
  <si>
    <t>③</t>
    <phoneticPr fontId="1"/>
  </si>
  <si>
    <r>
      <t>運営管理機関から提示される商品モニタリングの結果についてチェックする項目や現状のままで良いかどうかの判定ルールが決まっている</t>
    </r>
    <r>
      <rPr>
        <sz val="11"/>
        <color rgb="FFFF0000"/>
        <rFont val="UD デジタル 教科書体 NK-R"/>
        <family val="1"/>
        <charset val="128"/>
      </rPr>
      <t>（必須）</t>
    </r>
    <rPh sb="37" eb="39">
      <t>ゲンジョウ</t>
    </rPh>
    <rPh sb="43" eb="44">
      <t>ヨ</t>
    </rPh>
    <phoneticPr fontId="1"/>
  </si>
  <si>
    <t>３点</t>
    <rPh sb="1" eb="2">
      <t>テン</t>
    </rPh>
    <phoneticPr fontId="1"/>
  </si>
  <si>
    <t>ー</t>
  </si>
  <si>
    <t>「DCエクセレントカンパニー2026」自己評価チェックシート　ガバナンス部門</t>
    <rPh sb="19" eb="21">
      <t>ジコ</t>
    </rPh>
    <rPh sb="21" eb="23">
      <t>ヒョウカ</t>
    </rPh>
    <phoneticPr fontId="1"/>
  </si>
  <si>
    <t>「◎」かつ80点以上が認定となります</t>
    <phoneticPr fontId="1"/>
  </si>
  <si>
    <t xml:space="preserve">■応募について
</t>
    <phoneticPr fontId="1"/>
  </si>
  <si>
    <t>　メール：　dcexcellent@dcnenkin.jp　※メールの件名を「DCエクセレントカンパニー　エントリー」としてお送りください。</t>
    <phoneticPr fontId="1"/>
  </si>
  <si>
    <t xml:space="preserve">
　</t>
    <phoneticPr fontId="1"/>
  </si>
  <si>
    <t>　</t>
    <phoneticPr fontId="1"/>
  </si>
  <si>
    <t>このシートをメールにて事務局（dcexcellent@dcnenkin.jp）までご提出ください。</t>
    <phoneticPr fontId="1"/>
  </si>
  <si>
    <t>【お問い合わせ】</t>
    <phoneticPr fontId="1"/>
  </si>
  <si>
    <t xml:space="preserve">  NPO法人　確定拠出年金教育協会   DCエクセレントカンパニー事務局　　　</t>
    <phoneticPr fontId="1"/>
  </si>
  <si>
    <t>応募者情報——下記にご記入ください</t>
    <rPh sb="0" eb="5">
      <t>オウボシャジョウホウ</t>
    </rPh>
    <rPh sb="7" eb="9">
      <t>カキ</t>
    </rPh>
    <rPh sb="11" eb="13">
      <t>キニュウ</t>
    </rPh>
    <phoneticPr fontId="1"/>
  </si>
  <si>
    <t>チェックシート〈ガバナンス部門〉</t>
    <rPh sb="13" eb="15">
      <t>ブモン</t>
    </rPh>
    <phoneticPr fontId="1"/>
  </si>
  <si>
    <r>
      <t>加入者目線の制度運営をしていくための基本方針が定まっている</t>
    </r>
    <r>
      <rPr>
        <sz val="11"/>
        <color rgb="FFFF0000"/>
        <rFont val="UD デジタル 教科書体 NK-R"/>
        <family val="1"/>
        <charset val="128"/>
      </rPr>
      <t xml:space="preserve">（必須）
</t>
    </r>
    <rPh sb="0" eb="5">
      <t>カニュウシャメセン</t>
    </rPh>
    <rPh sb="6" eb="10">
      <t>セイドウンエイ</t>
    </rPh>
    <rPh sb="23" eb="24">
      <t>サダ</t>
    </rPh>
    <phoneticPr fontId="1"/>
  </si>
  <si>
    <r>
      <rPr>
        <b/>
        <sz val="10"/>
        <color theme="1"/>
        <rFont val="Meiryo UI"/>
        <family val="3"/>
        <charset val="128"/>
      </rPr>
      <t>【応募締切日】</t>
    </r>
    <r>
      <rPr>
        <sz val="10"/>
        <color theme="1"/>
        <rFont val="Meiryo UI"/>
        <family val="3"/>
        <charset val="128"/>
      </rPr>
      <t>2026年2月27日(金) ※必着　　</t>
    </r>
    <r>
      <rPr>
        <b/>
        <sz val="10"/>
        <color theme="1"/>
        <rFont val="Meiryo UI"/>
        <family val="3"/>
        <charset val="128"/>
      </rPr>
      <t>【応募書類送付先】</t>
    </r>
    <r>
      <rPr>
        <sz val="10"/>
        <color theme="1"/>
        <rFont val="Meiryo UI"/>
        <family val="3"/>
        <charset val="128"/>
      </rPr>
      <t>入力したこのシートを電子メールにてご提出ください。</t>
    </r>
    <phoneticPr fontId="1"/>
  </si>
  <si>
    <r>
      <t>※エントリーに関するお問い合わせは、まず　</t>
    </r>
    <r>
      <rPr>
        <b/>
        <sz val="9"/>
        <color theme="1"/>
        <rFont val="Meiryo UI"/>
        <family val="3"/>
        <charset val="128"/>
      </rPr>
      <t>jimukyoku@dcnenkin.jp　</t>
    </r>
    <r>
      <rPr>
        <sz val="9"/>
        <color theme="1"/>
        <rFont val="Meiryo UI"/>
        <family val="3"/>
        <charset val="128"/>
      </rPr>
      <t>までメールにてご連絡くださいますようお願いいたします。追って当方よりご返信もしくはお電話させていただきます。</t>
    </r>
    <phoneticPr fontId="1"/>
  </si>
  <si>
    <t>（〒）</t>
    <phoneticPr fontId="1"/>
  </si>
  <si>
    <r>
      <t>実施している項目は、</t>
    </r>
    <r>
      <rPr>
        <b/>
        <sz val="12"/>
        <color rgb="FFFF0000"/>
        <rFont val="UD デジタル 教科書体 NK-R"/>
        <family val="1"/>
        <charset val="128"/>
      </rPr>
      <t>F列「実施の有無」の欄</t>
    </r>
    <r>
      <rPr>
        <b/>
        <sz val="12"/>
        <color theme="4"/>
        <rFont val="UD デジタル 教科書体 NK-R"/>
        <family val="1"/>
        <charset val="128"/>
      </rPr>
      <t>で、ドロップダウンリストから「〇」を選び、⑦の基本方針を書いてください。</t>
    </r>
    <rPh sb="44" eb="48">
      <t>キホンホウシン</t>
    </rPh>
    <rPh sb="49" eb="50">
      <t>カ</t>
    </rPh>
    <phoneticPr fontId="1"/>
  </si>
  <si>
    <r>
      <rPr>
        <sz val="10"/>
        <color rgb="FFFF0000"/>
        <rFont val="UD デジタル 教科書体 NK-R"/>
        <family val="1"/>
        <charset val="128"/>
      </rPr>
      <t>〈貴社の基本方針〉
⑦が〇の場合は、貴社の基本方針について
必ず右枠の中にお書きください</t>
    </r>
    <r>
      <rPr>
        <b/>
        <sz val="10"/>
        <color theme="4"/>
        <rFont val="UD デジタル 教科書体 NK-R"/>
        <family val="1"/>
        <charset val="128"/>
      </rPr>
      <t xml:space="preserve">
</t>
    </r>
    <rPh sb="1" eb="3">
      <t>キシャ</t>
    </rPh>
    <rPh sb="4" eb="8">
      <t>キホンホウシン</t>
    </rPh>
    <rPh sb="32" eb="34">
      <t>ミギワク</t>
    </rPh>
    <rPh sb="35" eb="36">
      <t>ナカ</t>
    </rPh>
    <phoneticPr fontId="1"/>
  </si>
  <si>
    <r>
      <rPr>
        <b/>
        <sz val="11"/>
        <color rgb="FFFF0000"/>
        <rFont val="UD デジタル 教科書体 NK-R"/>
        <family val="1"/>
        <charset val="128"/>
      </rPr>
      <t>（必須）</t>
    </r>
    <r>
      <rPr>
        <b/>
        <sz val="11"/>
        <color theme="1"/>
        <rFont val="UD デジタル 教科書体 NK-R"/>
        <family val="1"/>
        <charset val="128"/>
      </rPr>
      <t>項目をすべて実施し、評価の合計点が80点以上であれば、ガバナンス部門の「DCエクセレントカンパニー」として認定いたします。</t>
    </r>
    <rPh sb="10" eb="12">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</si>
</sst>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b/>
      <sz val="11"/>
      <color theme="1"/>
      <name val="UD デジタル 教科書体 NK-R"/>
      <family val="1"/>
      <charset val="128"/>
    </font>
    <font>
      <sz val="11"/>
      <color rgb="FFFF0000"/>
      <name val="UD デジタル 教科書体 NK-R"/>
      <family val="1"/>
      <charset val="128"/>
    </font>
    <font>
      <sz val="8"/>
      <color theme="1"/>
      <name val="UD デジタル 教科書体 NK-R"/>
      <family val="1"/>
      <charset val="128"/>
    </font>
    <font>
      <b/>
      <sz val="10"/>
      <color theme="4"/>
      <name val="UD デジタル 教科書体 NK-R"/>
      <family val="1"/>
      <charset val="128"/>
    </font>
    <font>
      <sz val="11"/>
      <color theme="4"/>
      <name val="UD デジタル 教科書体 NK-R"/>
      <family val="1"/>
      <charset val="128"/>
    </font>
    <font>
      <sz val="10"/>
      <color theme="1"/>
      <name val="Meiryo UI"/>
      <family val="3"/>
      <charset val="128"/>
    </font>
    <font>
      <b/>
      <sz val="10"/>
      <color theme="1"/>
      <name val="Meiryo UI"/>
      <family val="3"/>
      <charset val="128"/>
    </font>
    <font>
      <sz val="9"/>
      <color theme="1"/>
      <name val="Meiryo UI"/>
      <family val="3"/>
      <charset val="128"/>
    </font>
    <font>
      <b/>
      <sz val="9"/>
      <color theme="1"/>
      <name val="Meiryo UI"/>
      <family val="3"/>
      <charset val="128"/>
    </font>
    <font>
      <sz val="11"/>
      <color theme="1"/>
      <name val="Meiryo UI"/>
      <family val="3"/>
      <charset val="128"/>
    </font>
    <font>
      <b/>
      <sz val="12"/>
      <color theme="1"/>
      <name val="UD デジタル 教科書体 NK-R"/>
      <family val="1"/>
      <charset val="128"/>
    </font>
    <font>
      <b/>
      <sz val="16"/>
      <color theme="1"/>
      <name val="UD デジタル 教科書体 NK-R"/>
      <family val="1"/>
      <charset val="128"/>
    </font>
    <font>
      <sz val="11"/>
      <name val="UD デジタル 教科書体 NK-R"/>
      <family val="1"/>
      <charset val="128"/>
    </font>
    <font>
      <b/>
      <sz val="11"/>
      <color theme="4"/>
      <name val="UD デジタル 教科書体 NK-R"/>
      <family val="1"/>
      <charset val="128"/>
    </font>
    <font>
      <b/>
      <sz val="12"/>
      <color theme="4"/>
      <name val="UD デジタル 教科書体 NK-R"/>
      <family val="1"/>
      <charset val="128"/>
    </font>
    <font>
      <sz val="11"/>
      <color theme="1"/>
      <name val="游ゴシック"/>
      <family val="2"/>
      <charset val="128"/>
      <scheme val="minor"/>
    </font>
    <font>
      <b/>
      <sz val="11"/>
      <name val="UD デジタル 教科書体 NK-R"/>
      <family val="1"/>
      <charset val="128"/>
    </font>
    <font>
      <b/>
      <sz val="12"/>
      <color theme="1"/>
      <name val="BIZ UDPゴシック"/>
      <family val="3"/>
      <charset val="128"/>
    </font>
    <font>
      <sz val="12"/>
      <color theme="1"/>
      <name val="BIZ UDPゴシック"/>
      <family val="3"/>
      <charset val="128"/>
    </font>
    <font>
      <b/>
      <sz val="11"/>
      <color theme="1"/>
      <name val="BIZ UDPゴシック"/>
      <family val="3"/>
      <charset val="128"/>
    </font>
    <font>
      <b/>
      <sz val="11"/>
      <color rgb="FFFF0000"/>
      <name val="UD デジタル 教科書体 NK-R"/>
      <family val="1"/>
      <charset val="128"/>
    </font>
    <font>
      <sz val="11"/>
      <color rgb="FF7030A0"/>
      <name val="UD デジタル 教科書体 NK-R"/>
      <family val="1"/>
      <charset val="128"/>
    </font>
    <font>
      <b/>
      <sz val="12"/>
      <color rgb="FFFF0000"/>
      <name val="UD デジタル 教科書体 NK-R"/>
      <family val="1"/>
      <charset val="128"/>
    </font>
    <font>
      <sz val="10"/>
      <color theme="4"/>
      <name val="UD デジタル 教科書体 NK-R"/>
      <family val="1"/>
      <charset val="128"/>
    </font>
    <font>
      <sz val="9"/>
      <color theme="1"/>
      <name val="UD デジタル 教科書体 NK-R"/>
      <family val="1"/>
      <charset val="128"/>
    </font>
    <font>
      <sz val="10"/>
      <color theme="1"/>
      <name val="UD デジタル 教科書体 NK-R"/>
      <family val="1"/>
      <charset val="128"/>
    </font>
    <font>
      <b/>
      <sz val="11"/>
      <name val="UD Digi Kyokasho NK-R"/>
      <family val="1"/>
      <charset val="128"/>
    </font>
    <font>
      <b/>
      <sz val="16"/>
      <color theme="1"/>
      <name val="UD Digi Kyokasho NK-R"/>
      <family val="1"/>
      <charset val="128"/>
    </font>
    <font>
      <sz val="10"/>
      <color rgb="FFFF0000"/>
      <name val="UD デジタル 教科書体 NK-R"/>
      <family val="1"/>
      <charset val="128"/>
    </font>
  </fonts>
  <fills count="8">
    <fill>
      <patternFill patternType="none"/>
    </fill>
    <fill>
      <patternFill patternType="gray125"/>
    </fill>
    <fill>
      <patternFill patternType="solid">
        <fgColor theme="2" tint="-9.9978637043366805E-2"/>
        <bgColor indexed="64"/>
      </patternFill>
    </fill>
    <fill>
      <patternFill patternType="solid">
        <fgColor rgb="FFFFDDFF"/>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92D050"/>
        <bgColor indexed="64"/>
      </patternFill>
    </fill>
  </fills>
  <borders count="65">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dotted">
        <color theme="4" tint="-0.249977111117893"/>
      </left>
      <right/>
      <top/>
      <bottom/>
      <diagonal/>
    </border>
    <border>
      <left/>
      <right style="dotted">
        <color theme="4" tint="-0.249977111117893"/>
      </right>
      <top/>
      <bottom/>
      <diagonal/>
    </border>
    <border>
      <left style="dotted">
        <color theme="4" tint="-0.249977111117893"/>
      </left>
      <right/>
      <top style="thin">
        <color indexed="64"/>
      </top>
      <bottom/>
      <diagonal/>
    </border>
    <border>
      <left style="dotted">
        <color theme="4" tint="-0.249977111117893"/>
      </left>
      <right/>
      <top style="thin">
        <color theme="4" tint="-0.249977111117893"/>
      </top>
      <bottom/>
      <diagonal/>
    </border>
    <border>
      <left/>
      <right/>
      <top/>
      <bottom style="hair">
        <color indexed="64"/>
      </bottom>
      <diagonal/>
    </border>
    <border>
      <left style="dotted">
        <color theme="4" tint="-0.249977111117893"/>
      </left>
      <right style="dotted">
        <color theme="4" tint="-0.249977111117893"/>
      </right>
      <top/>
      <bottom style="hair">
        <color indexed="64"/>
      </bottom>
      <diagonal/>
    </border>
    <border>
      <left style="dotted">
        <color theme="4" tint="-0.249977111117893"/>
      </left>
      <right/>
      <top/>
      <bottom style="hair">
        <color indexed="64"/>
      </bottom>
      <diagonal/>
    </border>
    <border>
      <left style="dotted">
        <color theme="4" tint="-0.249977111117893"/>
      </left>
      <right style="dotted">
        <color theme="4" tint="-0.249977111117893"/>
      </right>
      <top style="thin">
        <color theme="4" tint="-0.249977111117893"/>
      </top>
      <bottom/>
      <diagonal/>
    </border>
    <border>
      <left/>
      <right style="dotted">
        <color theme="4" tint="-0.249977111117893"/>
      </right>
      <top style="dotted">
        <color indexed="64"/>
      </top>
      <bottom style="dotted">
        <color indexed="64"/>
      </bottom>
      <diagonal/>
    </border>
    <border>
      <left/>
      <right/>
      <top style="dotted">
        <color indexed="64"/>
      </top>
      <bottom style="dotted">
        <color indexed="64"/>
      </bottom>
      <diagonal/>
    </border>
    <border>
      <left/>
      <right/>
      <top style="dotted">
        <color theme="1"/>
      </top>
      <bottom style="dotted">
        <color theme="1"/>
      </bottom>
      <diagonal/>
    </border>
    <border>
      <left/>
      <right style="dotted">
        <color theme="4" tint="-0.249977111117893"/>
      </right>
      <top style="dotted">
        <color theme="1"/>
      </top>
      <bottom style="dotted">
        <color theme="1"/>
      </bottom>
      <diagonal/>
    </border>
    <border>
      <left/>
      <right/>
      <top style="thin">
        <color indexed="64"/>
      </top>
      <bottom style="dotted">
        <color indexed="64"/>
      </bottom>
      <diagonal/>
    </border>
    <border>
      <left/>
      <right style="dotted">
        <color theme="4" tint="-0.249977111117893"/>
      </right>
      <top style="thin">
        <color indexed="64"/>
      </top>
      <bottom style="dotted">
        <color indexed="64"/>
      </bottom>
      <diagonal/>
    </border>
    <border>
      <left/>
      <right/>
      <top style="dotted">
        <color indexed="64"/>
      </top>
      <bottom style="thin">
        <color indexed="64"/>
      </bottom>
      <diagonal/>
    </border>
    <border>
      <left/>
      <right style="dotted">
        <color theme="4" tint="-0.249977111117893"/>
      </right>
      <top style="dotted">
        <color indexed="64"/>
      </top>
      <bottom style="thin">
        <color indexed="64"/>
      </bottom>
      <diagonal/>
    </border>
    <border>
      <left/>
      <right style="thin">
        <color indexed="64"/>
      </right>
      <top/>
      <bottom/>
      <diagonal/>
    </border>
    <border>
      <left/>
      <right style="dotted">
        <color theme="4" tint="-0.249977111117893"/>
      </right>
      <top style="dotted">
        <color theme="1"/>
      </top>
      <bottom/>
      <diagonal/>
    </border>
    <border>
      <left/>
      <right style="dotted">
        <color theme="4" tint="-0.249977111117893"/>
      </right>
      <top/>
      <bottom style="dotted">
        <color theme="4" tint="-0.249977111117893"/>
      </bottom>
      <diagonal/>
    </border>
    <border>
      <left style="dotted">
        <color theme="4" tint="-0.249977111117893"/>
      </left>
      <right style="dotted">
        <color theme="4" tint="-0.249977111117893"/>
      </right>
      <top style="dotted">
        <color auto="1"/>
      </top>
      <bottom style="dotted">
        <color auto="1"/>
      </bottom>
      <diagonal/>
    </border>
    <border>
      <left style="dotted">
        <color theme="4" tint="-0.249977111117893"/>
      </left>
      <right/>
      <top style="dotted">
        <color auto="1"/>
      </top>
      <bottom style="dotted">
        <color auto="1"/>
      </bottom>
      <diagonal/>
    </border>
    <border>
      <left style="dotted">
        <color theme="4" tint="-0.249977111117893"/>
      </left>
      <right style="dotted">
        <color theme="4" tint="-0.249977111117893"/>
      </right>
      <top style="thin">
        <color indexed="64"/>
      </top>
      <bottom style="dotted">
        <color indexed="64"/>
      </bottom>
      <diagonal/>
    </border>
    <border>
      <left style="dotted">
        <color theme="4" tint="-0.249977111117893"/>
      </left>
      <right/>
      <top style="thin">
        <color indexed="64"/>
      </top>
      <bottom style="dotted">
        <color indexed="64"/>
      </bottom>
      <diagonal/>
    </border>
    <border>
      <left style="dotted">
        <color theme="4" tint="-0.249977111117893"/>
      </left>
      <right style="dotted">
        <color theme="4" tint="-0.249977111117893"/>
      </right>
      <top style="dotted">
        <color indexed="64"/>
      </top>
      <bottom style="thin">
        <color indexed="64"/>
      </bottom>
      <diagonal/>
    </border>
    <border>
      <left style="dotted">
        <color theme="4" tint="-0.249977111117893"/>
      </left>
      <right/>
      <top style="dotted">
        <color auto="1"/>
      </top>
      <bottom style="thin">
        <color auto="1"/>
      </bottom>
      <diagonal/>
    </border>
    <border>
      <left style="double">
        <color indexed="64"/>
      </left>
      <right style="double">
        <color indexed="64"/>
      </right>
      <top style="double">
        <color indexed="64"/>
      </top>
      <bottom style="double">
        <color indexed="64"/>
      </bottom>
      <diagonal/>
    </border>
    <border>
      <left style="dotted">
        <color theme="4" tint="-0.249977111117893"/>
      </left>
      <right style="dotted">
        <color theme="4" tint="-0.249977111117893"/>
      </right>
      <top/>
      <bottom style="dotted">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hair">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double">
        <color indexed="64"/>
      </right>
      <top/>
      <bottom/>
      <diagonal/>
    </border>
    <border>
      <left/>
      <right style="medium">
        <color theme="1"/>
      </right>
      <top style="medium">
        <color theme="1"/>
      </top>
      <bottom style="medium">
        <color theme="1"/>
      </bottom>
      <diagonal/>
    </border>
    <border>
      <left style="dotted">
        <color theme="4" tint="-0.249977111117893"/>
      </left>
      <right style="dotted">
        <color theme="4" tint="-0.249977111117893"/>
      </right>
      <top style="dotted">
        <color theme="1"/>
      </top>
      <bottom style="dotted">
        <color theme="1"/>
      </bottom>
      <diagonal/>
    </border>
    <border>
      <left/>
      <right style="dotted">
        <color theme="4" tint="-0.249977111117893"/>
      </right>
      <top/>
      <bottom style="hair">
        <color indexed="64"/>
      </bottom>
      <diagonal/>
    </border>
    <border>
      <left style="dotted">
        <color theme="4" tint="-0.249977111117893"/>
      </left>
      <right style="dotted">
        <color theme="4" tint="-0.249977111117893"/>
      </right>
      <top style="dotted">
        <color theme="1"/>
      </top>
      <bottom/>
      <diagonal/>
    </border>
    <border>
      <left style="thin">
        <color indexed="64"/>
      </left>
      <right/>
      <top/>
      <bottom style="medium">
        <color indexed="64"/>
      </bottom>
      <diagonal/>
    </border>
    <border>
      <left style="dotted">
        <color theme="4" tint="-0.249977111117893"/>
      </left>
      <right/>
      <top style="dotted">
        <color auto="1"/>
      </top>
      <bottom/>
      <diagonal/>
    </border>
    <border>
      <left/>
      <right/>
      <top style="dotted">
        <color indexed="64"/>
      </top>
      <bottom/>
      <diagonal/>
    </border>
    <border>
      <left/>
      <right/>
      <top style="dotted">
        <color theme="1"/>
      </top>
      <bottom/>
      <diagonal/>
    </border>
    <border>
      <left/>
      <right style="medium">
        <color theme="1"/>
      </right>
      <top style="medium">
        <color theme="1"/>
      </top>
      <bottom/>
      <diagonal/>
    </border>
    <border>
      <left style="medium">
        <color theme="1"/>
      </left>
      <right style="double">
        <color theme="1"/>
      </right>
      <top style="medium">
        <color theme="1"/>
      </top>
      <bottom style="medium">
        <color theme="1"/>
      </bottom>
      <diagonal/>
    </border>
    <border>
      <left/>
      <right style="medium">
        <color theme="1"/>
      </right>
      <top style="hair">
        <color theme="1"/>
      </top>
      <bottom style="medium">
        <color theme="1"/>
      </bottom>
      <diagonal/>
    </border>
    <border>
      <left style="medium">
        <color theme="1"/>
      </left>
      <right style="double">
        <color theme="1"/>
      </right>
      <top style="medium">
        <color theme="1"/>
      </top>
      <bottom/>
      <diagonal/>
    </border>
    <border>
      <left style="medium">
        <color theme="1"/>
      </left>
      <right style="double">
        <color theme="1"/>
      </right>
      <top/>
      <bottom style="medium">
        <color theme="1"/>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204">
    <xf numFmtId="0" fontId="0" fillId="0" borderId="0" xfId="0">
      <alignment vertical="center"/>
    </xf>
    <xf numFmtId="0" fontId="12" fillId="5" borderId="0" xfId="0" applyFont="1" applyFill="1">
      <alignment vertical="center"/>
    </xf>
    <xf numFmtId="0" fontId="16" fillId="6" borderId="10" xfId="0" applyFont="1" applyFill="1" applyBorder="1" applyAlignment="1" applyProtection="1">
      <alignment horizontal="center" vertical="center"/>
      <protection locked="0"/>
    </xf>
    <xf numFmtId="0" fontId="16" fillId="6" borderId="12" xfId="0" applyFont="1" applyFill="1" applyBorder="1" applyAlignment="1" applyProtection="1">
      <alignment horizontal="center" vertical="center"/>
      <protection locked="0"/>
    </xf>
    <xf numFmtId="0" fontId="16" fillId="6" borderId="14" xfId="0" applyFont="1" applyFill="1" applyBorder="1" applyAlignment="1" applyProtection="1">
      <alignment horizontal="center" vertical="center"/>
      <protection locked="0"/>
    </xf>
    <xf numFmtId="0" fontId="16" fillId="6" borderId="25" xfId="0" applyFont="1" applyFill="1" applyBorder="1" applyAlignment="1" applyProtection="1">
      <alignment horizontal="center" vertical="center"/>
      <protection locked="0"/>
    </xf>
    <xf numFmtId="0" fontId="16" fillId="6" borderId="26" xfId="0" applyFont="1" applyFill="1" applyBorder="1" applyAlignment="1" applyProtection="1">
      <alignment horizontal="center" vertical="center"/>
      <protection locked="0"/>
    </xf>
    <xf numFmtId="0" fontId="16" fillId="6" borderId="28" xfId="0" applyFont="1" applyFill="1" applyBorder="1" applyAlignment="1" applyProtection="1">
      <alignment horizontal="center" vertical="center"/>
      <protection locked="0"/>
    </xf>
    <xf numFmtId="0" fontId="16" fillId="6" borderId="16" xfId="0" applyFont="1" applyFill="1" applyBorder="1" applyAlignment="1" applyProtection="1">
      <alignment horizontal="center" vertical="center"/>
      <protection locked="0"/>
    </xf>
    <xf numFmtId="0" fontId="16" fillId="6" borderId="30" xfId="0" applyFont="1" applyFill="1" applyBorder="1" applyAlignment="1" applyProtection="1">
      <alignment horizontal="center" vertical="center"/>
      <protection locked="0"/>
    </xf>
    <xf numFmtId="0" fontId="16" fillId="6" borderId="31" xfId="0" applyFont="1" applyFill="1" applyBorder="1" applyAlignment="1" applyProtection="1">
      <alignment horizontal="center" vertical="center"/>
      <protection locked="0"/>
    </xf>
    <xf numFmtId="0" fontId="16" fillId="6" borderId="33" xfId="0" applyFont="1" applyFill="1" applyBorder="1" applyAlignment="1" applyProtection="1">
      <alignment horizontal="center" vertical="center"/>
      <protection locked="0"/>
    </xf>
    <xf numFmtId="0" fontId="16" fillId="6" borderId="21" xfId="0" applyFont="1" applyFill="1" applyBorder="1" applyAlignment="1" applyProtection="1">
      <alignment horizontal="center" vertical="center"/>
      <protection locked="0"/>
    </xf>
    <xf numFmtId="0" fontId="16" fillId="6" borderId="53" xfId="0" applyFont="1" applyFill="1" applyBorder="1" applyAlignment="1" applyProtection="1">
      <alignment horizontal="center" vertical="center"/>
      <protection locked="0"/>
    </xf>
    <xf numFmtId="0" fontId="16" fillId="6" borderId="55" xfId="0" applyFont="1" applyFill="1" applyBorder="1" applyAlignment="1" applyProtection="1">
      <alignment horizontal="center" vertical="center"/>
      <protection locked="0"/>
    </xf>
    <xf numFmtId="0" fontId="26" fillId="6" borderId="32" xfId="0" applyFont="1" applyFill="1" applyBorder="1" applyAlignment="1" applyProtection="1">
      <alignment vertical="top" wrapText="1"/>
      <protection locked="0"/>
    </xf>
    <xf numFmtId="0" fontId="28" fillId="4" borderId="52" xfId="0" applyFont="1" applyFill="1" applyBorder="1" applyAlignment="1" applyProtection="1">
      <alignment horizontal="left" vertical="center"/>
      <protection locked="0"/>
    </xf>
    <xf numFmtId="0" fontId="28" fillId="4" borderId="52" xfId="0" applyFont="1" applyFill="1" applyBorder="1" applyAlignment="1" applyProtection="1">
      <alignment horizontal="left" vertical="top" wrapText="1"/>
      <protection locked="0"/>
    </xf>
    <xf numFmtId="0" fontId="28" fillId="4" borderId="60" xfId="0" applyFont="1" applyFill="1" applyBorder="1" applyAlignment="1" applyProtection="1">
      <alignment horizontal="left" vertical="center"/>
      <protection locked="0"/>
    </xf>
    <xf numFmtId="0" fontId="27" fillId="4" borderId="62" xfId="0" applyFont="1" applyFill="1" applyBorder="1" applyAlignment="1" applyProtection="1">
      <alignment horizontal="left" vertical="top" wrapText="1"/>
      <protection locked="0"/>
    </xf>
    <xf numFmtId="0" fontId="28" fillId="0" borderId="52" xfId="0" applyFont="1" applyBorder="1" applyAlignment="1" applyProtection="1">
      <alignment horizontal="left" vertical="top" wrapText="1"/>
      <protection locked="0"/>
    </xf>
    <xf numFmtId="38" fontId="2" fillId="0" borderId="7" xfId="1" applyFont="1" applyBorder="1" applyAlignment="1" applyProtection="1">
      <alignment vertical="center" wrapText="1"/>
    </xf>
    <xf numFmtId="38" fontId="2" fillId="0" borderId="13" xfId="1" applyFont="1" applyBorder="1" applyAlignment="1" applyProtection="1">
      <alignment vertical="center" wrapText="1"/>
    </xf>
    <xf numFmtId="0" fontId="2" fillId="0" borderId="0" xfId="0" applyFont="1" applyProtection="1">
      <alignment vertical="center"/>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vertical="top"/>
      <protection locked="0"/>
    </xf>
    <xf numFmtId="0" fontId="2" fillId="0" borderId="0" xfId="0" applyFont="1" applyAlignment="1" applyProtection="1">
      <protection locked="0"/>
    </xf>
    <xf numFmtId="0" fontId="10" fillId="0" borderId="0" xfId="0" applyFont="1" applyAlignment="1" applyProtection="1">
      <alignment vertical="top" wrapText="1"/>
      <protection locked="0"/>
    </xf>
    <xf numFmtId="0" fontId="10" fillId="0" borderId="0" xfId="0" applyFont="1" applyAlignment="1" applyProtection="1">
      <alignment vertical="top"/>
      <protection locked="0"/>
    </xf>
    <xf numFmtId="0" fontId="8" fillId="3" borderId="2" xfId="0" applyFont="1" applyFill="1" applyBorder="1" applyAlignment="1" applyProtection="1">
      <alignment vertical="top" wrapText="1"/>
      <protection locked="0"/>
    </xf>
    <xf numFmtId="0" fontId="10" fillId="3" borderId="2" xfId="0" applyFont="1" applyFill="1" applyBorder="1" applyAlignment="1" applyProtection="1">
      <alignment vertical="top" wrapText="1"/>
      <protection locked="0"/>
    </xf>
    <xf numFmtId="0" fontId="10" fillId="3" borderId="50" xfId="0" applyFont="1" applyFill="1" applyBorder="1" applyAlignment="1" applyProtection="1">
      <alignment vertical="top" wrapText="1"/>
      <protection locked="0"/>
    </xf>
    <xf numFmtId="0" fontId="10" fillId="3" borderId="5" xfId="0" applyFont="1" applyFill="1" applyBorder="1" applyAlignment="1" applyProtection="1">
      <alignment vertical="top"/>
      <protection locked="0"/>
    </xf>
    <xf numFmtId="0" fontId="14" fillId="0" borderId="0" xfId="0" applyFont="1" applyAlignment="1">
      <alignment vertical="top"/>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0" fillId="7" borderId="0" xfId="0" applyFont="1" applyFill="1">
      <alignment vertical="center"/>
    </xf>
    <xf numFmtId="0" fontId="21" fillId="7" borderId="0" xfId="0" applyFont="1" applyFill="1">
      <alignment vertical="center"/>
    </xf>
    <xf numFmtId="0" fontId="21" fillId="7" borderId="0" xfId="0" applyFont="1" applyFill="1" applyAlignment="1">
      <alignment vertical="center" wrapText="1"/>
    </xf>
    <xf numFmtId="0" fontId="21" fillId="7" borderId="0" xfId="0" applyFont="1" applyFill="1" applyAlignment="1">
      <alignment horizontal="center" vertical="center"/>
    </xf>
    <xf numFmtId="0" fontId="21" fillId="7" borderId="0" xfId="0" applyFont="1" applyFill="1" applyAlignment="1">
      <alignment horizontal="right" vertical="center"/>
    </xf>
    <xf numFmtId="0" fontId="2" fillId="3" borderId="0" xfId="0" applyFont="1" applyFill="1" applyAlignment="1">
      <alignment horizontal="center" vertical="center"/>
    </xf>
    <xf numFmtId="0" fontId="2" fillId="3" borderId="0" xfId="0" applyFont="1" applyFill="1" applyAlignment="1">
      <alignment vertical="center" wrapText="1"/>
    </xf>
    <xf numFmtId="0" fontId="3" fillId="3" borderId="0" xfId="0" applyFont="1" applyFill="1" applyAlignment="1">
      <alignment horizontal="center" vertical="center"/>
    </xf>
    <xf numFmtId="0" fontId="2" fillId="3" borderId="0" xfId="0" applyFont="1" applyFill="1">
      <alignment vertical="center"/>
    </xf>
    <xf numFmtId="0" fontId="2" fillId="3" borderId="0" xfId="0" applyFont="1" applyFill="1" applyAlignment="1">
      <alignment horizontal="right" vertical="center" wrapText="1"/>
    </xf>
    <xf numFmtId="0" fontId="2" fillId="0" borderId="61" xfId="0" applyFont="1" applyBorder="1" applyAlignment="1">
      <alignment horizontal="center" vertical="center" wrapText="1"/>
    </xf>
    <xf numFmtId="0" fontId="2" fillId="0" borderId="63" xfId="0" applyFont="1" applyBorder="1" applyAlignment="1">
      <alignment horizontal="center" vertical="center" wrapText="1"/>
    </xf>
    <xf numFmtId="0" fontId="2" fillId="3" borderId="0" xfId="0" applyFont="1" applyFill="1" applyAlignment="1">
      <alignment horizontal="left" vertical="center"/>
    </xf>
    <xf numFmtId="0" fontId="2" fillId="0" borderId="64" xfId="0" applyFont="1" applyBorder="1" applyAlignment="1">
      <alignment horizontal="center" vertical="center" wrapText="1"/>
    </xf>
    <xf numFmtId="0" fontId="2" fillId="3" borderId="0" xfId="0" applyFont="1" applyFill="1" applyAlignment="1">
      <alignment horizontal="left" vertical="center" indent="2"/>
    </xf>
    <xf numFmtId="0" fontId="2" fillId="0" borderId="0" xfId="0" applyFont="1" applyAlignment="1">
      <alignment vertical="top"/>
    </xf>
    <xf numFmtId="0" fontId="3" fillId="0" borderId="0" xfId="0" applyFont="1" applyAlignment="1">
      <alignment horizontal="center" vertical="center"/>
    </xf>
    <xf numFmtId="0" fontId="17" fillId="0" borderId="0" xfId="0" applyFont="1" applyAlignment="1">
      <alignment horizontal="left"/>
    </xf>
    <xf numFmtId="0" fontId="13" fillId="0" borderId="0" xfId="0" applyFont="1" applyAlignment="1">
      <alignment wrapText="1"/>
    </xf>
    <xf numFmtId="0" fontId="2" fillId="2" borderId="0" xfId="0" applyFont="1" applyFill="1">
      <alignment vertical="center"/>
    </xf>
    <xf numFmtId="0" fontId="2" fillId="2" borderId="0" xfId="0" applyFont="1" applyFill="1" applyAlignment="1">
      <alignment vertical="center" wrapText="1"/>
    </xf>
    <xf numFmtId="0" fontId="2" fillId="2" borderId="0" xfId="0" applyFont="1" applyFill="1" applyAlignment="1">
      <alignment horizontal="center" vertical="center"/>
    </xf>
    <xf numFmtId="0" fontId="5" fillId="2" borderId="0" xfId="0" applyFont="1" applyFill="1" applyAlignment="1">
      <alignment horizontal="center" vertical="center"/>
    </xf>
    <xf numFmtId="0" fontId="3" fillId="0" borderId="34" xfId="0" applyFont="1" applyBorder="1">
      <alignment vertical="center"/>
    </xf>
    <xf numFmtId="0" fontId="2" fillId="0" borderId="35" xfId="0" applyFont="1" applyBorder="1" applyAlignment="1">
      <alignment vertical="top"/>
    </xf>
    <xf numFmtId="0" fontId="2" fillId="0" borderId="35" xfId="0" applyFont="1" applyBorder="1">
      <alignment vertical="center"/>
    </xf>
    <xf numFmtId="0" fontId="2" fillId="0" borderId="35" xfId="0" applyFont="1" applyBorder="1" applyAlignment="1">
      <alignment vertical="center" wrapText="1"/>
    </xf>
    <xf numFmtId="0" fontId="2" fillId="0" borderId="35" xfId="0" applyFont="1" applyBorder="1" applyAlignment="1">
      <alignment horizontal="center" vertical="center"/>
    </xf>
    <xf numFmtId="0" fontId="2" fillId="0" borderId="36" xfId="0" applyFont="1" applyBorder="1" applyAlignment="1">
      <alignment horizontal="right" vertical="center"/>
    </xf>
    <xf numFmtId="0" fontId="2" fillId="0" borderId="36" xfId="0" applyFont="1" applyBorder="1" applyAlignment="1">
      <alignment horizontal="center" vertical="center"/>
    </xf>
    <xf numFmtId="0" fontId="2" fillId="0" borderId="37" xfId="0" applyFont="1" applyBorder="1">
      <alignment vertical="center"/>
    </xf>
    <xf numFmtId="0" fontId="2" fillId="0" borderId="38" xfId="0" applyFont="1" applyBorder="1">
      <alignment vertical="center"/>
    </xf>
    <xf numFmtId="0" fontId="3" fillId="0" borderId="1" xfId="0" applyFont="1" applyBorder="1" applyAlignment="1">
      <alignment vertical="top"/>
    </xf>
    <xf numFmtId="0" fontId="3" fillId="0" borderId="1" xfId="0" applyFont="1" applyBorder="1">
      <alignment vertical="center"/>
    </xf>
    <xf numFmtId="0" fontId="2" fillId="0" borderId="1" xfId="0" applyFont="1" applyBorder="1" applyAlignment="1">
      <alignment vertical="center" wrapText="1"/>
    </xf>
    <xf numFmtId="0" fontId="7" fillId="0" borderId="1" xfId="0" applyFont="1" applyBorder="1" applyAlignment="1">
      <alignment horizontal="center" vertical="center"/>
    </xf>
    <xf numFmtId="0" fontId="5" fillId="0" borderId="1" xfId="0" applyFont="1" applyBorder="1" applyAlignment="1">
      <alignment horizontal="right"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7" xfId="0" applyFont="1" applyBorder="1">
      <alignment vertical="center"/>
    </xf>
    <xf numFmtId="0" fontId="2" fillId="0" borderId="11" xfId="0" applyFont="1" applyBorder="1" applyAlignment="1">
      <alignment vertical="top"/>
    </xf>
    <xf numFmtId="0" fontId="2" fillId="0" borderId="11" xfId="0" applyFont="1" applyBorder="1">
      <alignment vertical="center"/>
    </xf>
    <xf numFmtId="0" fontId="2" fillId="0" borderId="40" xfId="0" applyFont="1" applyBorder="1">
      <alignment vertical="center"/>
    </xf>
    <xf numFmtId="0" fontId="3" fillId="0" borderId="0" xfId="0" applyFont="1" applyAlignment="1">
      <alignment vertical="top"/>
    </xf>
    <xf numFmtId="0" fontId="3" fillId="0" borderId="0" xfId="0" applyFont="1">
      <alignment vertical="center"/>
    </xf>
    <xf numFmtId="0" fontId="7" fillId="0" borderId="0" xfId="0" applyFont="1" applyAlignment="1">
      <alignment horizontal="center" vertical="center"/>
    </xf>
    <xf numFmtId="0" fontId="2" fillId="0" borderId="7" xfId="0" applyFont="1" applyBorder="1" applyAlignment="1">
      <alignment vertical="center" wrapText="1"/>
    </xf>
    <xf numFmtId="0" fontId="2" fillId="0" borderId="59" xfId="0" applyFont="1" applyBorder="1">
      <alignment vertical="center"/>
    </xf>
    <xf numFmtId="0" fontId="2" fillId="0" borderId="41" xfId="0" applyFont="1" applyBorder="1">
      <alignment vertical="center"/>
    </xf>
    <xf numFmtId="0" fontId="2" fillId="0" borderId="42" xfId="0" applyFont="1" applyBorder="1" applyAlignment="1">
      <alignment vertical="top"/>
    </xf>
    <xf numFmtId="0" fontId="2" fillId="0" borderId="47" xfId="0" applyFont="1" applyBorder="1">
      <alignment vertical="center"/>
    </xf>
    <xf numFmtId="0" fontId="19" fillId="0" borderId="47" xfId="0" applyFont="1" applyBorder="1" applyAlignment="1">
      <alignment horizontal="right" wrapText="1"/>
    </xf>
    <xf numFmtId="0" fontId="19" fillId="0" borderId="48" xfId="0" applyFont="1" applyBorder="1" applyAlignment="1">
      <alignment horizontal="right" wrapText="1"/>
    </xf>
    <xf numFmtId="0" fontId="29" fillId="0" borderId="46" xfId="0" applyFont="1" applyBorder="1" applyAlignment="1">
      <alignment horizontal="center" vertical="center"/>
    </xf>
    <xf numFmtId="0" fontId="19" fillId="0" borderId="42" xfId="0" applyFont="1" applyBorder="1">
      <alignment vertical="center"/>
    </xf>
    <xf numFmtId="0" fontId="2" fillId="0" borderId="42" xfId="0" applyFont="1" applyBorder="1" applyAlignment="1">
      <alignment horizontal="right" vertical="center"/>
    </xf>
    <xf numFmtId="0" fontId="2" fillId="0" borderId="42" xfId="0" applyFont="1" applyBorder="1" applyAlignment="1">
      <alignment horizontal="center" vertical="center"/>
    </xf>
    <xf numFmtId="0" fontId="2" fillId="0" borderId="44" xfId="0" applyFont="1" applyBorder="1">
      <alignment vertical="center"/>
    </xf>
    <xf numFmtId="0" fontId="2" fillId="0" borderId="35" xfId="0" applyFont="1" applyBorder="1" applyAlignment="1">
      <alignment horizontal="right" vertical="center"/>
    </xf>
    <xf numFmtId="0" fontId="3" fillId="0" borderId="19" xfId="0" applyFont="1" applyBorder="1">
      <alignment vertical="center"/>
    </xf>
    <xf numFmtId="0" fontId="2" fillId="0" borderId="19" xfId="0" applyFont="1" applyBorder="1" applyAlignment="1">
      <alignment horizontal="right" vertical="center" wrapText="1"/>
    </xf>
    <xf numFmtId="0" fontId="2" fillId="0" borderId="19" xfId="0" applyFont="1" applyBorder="1" applyAlignment="1">
      <alignment vertical="center" wrapText="1"/>
    </xf>
    <xf numFmtId="0" fontId="4" fillId="0" borderId="19" xfId="0" applyFont="1" applyBorder="1" applyAlignment="1">
      <alignment horizontal="center" vertical="center"/>
    </xf>
    <xf numFmtId="0" fontId="2" fillId="0" borderId="38" xfId="0" applyFont="1" applyBorder="1" applyAlignment="1">
      <alignment vertical="center" wrapText="1"/>
    </xf>
    <xf numFmtId="0" fontId="3" fillId="0" borderId="16" xfId="0" applyFont="1" applyBorder="1">
      <alignment vertical="center"/>
    </xf>
    <xf numFmtId="0" fontId="2" fillId="0" borderId="27" xfId="0" applyFont="1" applyBorder="1" applyAlignment="1">
      <alignment horizontal="right" vertical="center" wrapText="1"/>
    </xf>
    <xf numFmtId="0" fontId="2" fillId="0" borderId="16" xfId="0" applyFont="1" applyBorder="1" applyAlignment="1">
      <alignment vertical="center" wrapText="1"/>
    </xf>
    <xf numFmtId="0" fontId="2" fillId="0" borderId="16" xfId="0" applyFont="1" applyBorder="1" applyAlignment="1">
      <alignment horizontal="center" vertical="center" wrapText="1"/>
    </xf>
    <xf numFmtId="0" fontId="2" fillId="0" borderId="40" xfId="0" applyFont="1" applyBorder="1" applyAlignment="1">
      <alignment vertical="center" wrapText="1"/>
    </xf>
    <xf numFmtId="0" fontId="19" fillId="0" borderId="21" xfId="0" applyFont="1" applyBorder="1">
      <alignment vertical="center"/>
    </xf>
    <xf numFmtId="0" fontId="2" fillId="0" borderId="57" xfId="0" applyFont="1" applyBorder="1" applyAlignment="1">
      <alignment horizontal="right" vertical="center" wrapText="1"/>
    </xf>
    <xf numFmtId="0" fontId="2" fillId="0" borderId="58" xfId="0" applyFont="1" applyBorder="1" applyAlignment="1">
      <alignment vertical="center" wrapText="1"/>
    </xf>
    <xf numFmtId="0" fontId="15" fillId="0" borderId="58" xfId="0" applyFont="1" applyBorder="1" applyAlignment="1">
      <alignment horizontal="center" vertical="center" wrapText="1"/>
    </xf>
    <xf numFmtId="0" fontId="2" fillId="0" borderId="41" xfId="0" applyFont="1" applyBorder="1" applyAlignment="1">
      <alignment vertical="center" wrapText="1"/>
    </xf>
    <xf numFmtId="0" fontId="3" fillId="0" borderId="47" xfId="0" applyFont="1" applyBorder="1">
      <alignment vertical="center"/>
    </xf>
    <xf numFmtId="0" fontId="2" fillId="0" borderId="47" xfId="0" applyFont="1" applyBorder="1" applyAlignment="1">
      <alignment horizontal="left" vertical="top"/>
    </xf>
    <xf numFmtId="0" fontId="3" fillId="0" borderId="43" xfId="0" applyFont="1" applyBorder="1" applyAlignment="1">
      <alignment horizontal="center" vertical="center" wrapText="1"/>
    </xf>
    <xf numFmtId="0" fontId="19" fillId="0" borderId="56" xfId="0" applyFont="1" applyBorder="1">
      <alignment vertical="center"/>
    </xf>
    <xf numFmtId="0" fontId="2" fillId="0" borderId="42" xfId="0" applyFont="1" applyBorder="1" applyAlignment="1">
      <alignment vertical="center" wrapText="1"/>
    </xf>
    <xf numFmtId="0" fontId="2" fillId="0" borderId="42" xfId="0" applyFont="1" applyBorder="1" applyAlignment="1">
      <alignment horizontal="center" vertical="center" wrapText="1"/>
    </xf>
    <xf numFmtId="0" fontId="2" fillId="0" borderId="44" xfId="0" applyFont="1" applyBorder="1" applyAlignment="1">
      <alignment vertical="center" wrapText="1"/>
    </xf>
    <xf numFmtId="0" fontId="2" fillId="0" borderId="35" xfId="0" applyFont="1" applyBorder="1" applyAlignment="1">
      <alignment horizontal="left" vertical="center" wrapText="1"/>
    </xf>
    <xf numFmtId="0" fontId="7" fillId="0" borderId="36" xfId="0" applyFont="1" applyBorder="1" applyAlignment="1">
      <alignment horizontal="center" vertical="center" wrapText="1"/>
    </xf>
    <xf numFmtId="0" fontId="2" fillId="0" borderId="35" xfId="0" applyFont="1" applyBorder="1" applyAlignment="1">
      <alignment horizontal="right" vertical="center" wrapText="1"/>
    </xf>
    <xf numFmtId="0" fontId="2" fillId="0" borderId="35" xfId="0" applyFont="1" applyBorder="1" applyAlignment="1">
      <alignment horizontal="center" vertical="center" wrapText="1"/>
    </xf>
    <xf numFmtId="0" fontId="2" fillId="0" borderId="37" xfId="0" applyFont="1" applyBorder="1" applyAlignment="1">
      <alignment vertical="center" wrapText="1"/>
    </xf>
    <xf numFmtId="0" fontId="3" fillId="0" borderId="0" xfId="0" applyFont="1" applyAlignment="1">
      <alignment vertical="top" wrapText="1"/>
    </xf>
    <xf numFmtId="0" fontId="2" fillId="0" borderId="0" xfId="0" applyFont="1" applyAlignment="1">
      <alignment horizontal="right" vertical="center" wrapText="1"/>
    </xf>
    <xf numFmtId="0" fontId="4" fillId="0" borderId="0" xfId="0" applyFont="1" applyAlignment="1">
      <alignment horizontal="center" vertical="center"/>
    </xf>
    <xf numFmtId="0" fontId="6" fillId="0" borderId="0" xfId="0" applyFont="1" applyAlignment="1">
      <alignment vertical="top" wrapText="1"/>
    </xf>
    <xf numFmtId="0" fontId="3" fillId="0" borderId="16" xfId="0" applyFont="1" applyBorder="1" applyAlignment="1">
      <alignment vertical="center" wrapText="1"/>
    </xf>
    <xf numFmtId="0" fontId="2" fillId="0" borderId="16" xfId="0" applyFont="1" applyBorder="1" applyAlignment="1">
      <alignment horizontal="center" vertical="center"/>
    </xf>
    <xf numFmtId="0" fontId="3" fillId="0" borderId="21" xfId="0" applyFont="1" applyBorder="1" applyAlignment="1">
      <alignment vertical="center" wrapText="1"/>
    </xf>
    <xf numFmtId="0" fontId="7" fillId="0" borderId="35" xfId="0" applyFont="1" applyBorder="1" applyAlignment="1">
      <alignment horizontal="center" vertical="center"/>
    </xf>
    <xf numFmtId="0" fontId="2" fillId="0" borderId="29" xfId="0" applyFont="1" applyBorder="1" applyAlignment="1">
      <alignment horizontal="right" vertical="center" wrapText="1"/>
    </xf>
    <xf numFmtId="0" fontId="2" fillId="0" borderId="16" xfId="0" applyFont="1" applyBorder="1" applyAlignment="1">
      <alignment horizontal="right" vertical="center" wrapText="1"/>
    </xf>
    <xf numFmtId="0" fontId="3" fillId="0" borderId="21" xfId="0" applyFont="1" applyBorder="1">
      <alignment vertical="center"/>
    </xf>
    <xf numFmtId="0" fontId="2" fillId="0" borderId="58" xfId="0" applyFont="1" applyBorder="1" applyAlignment="1">
      <alignment horizontal="right" vertical="center" wrapText="1"/>
    </xf>
    <xf numFmtId="0" fontId="2" fillId="0" borderId="58" xfId="0" applyFont="1" applyBorder="1" applyAlignment="1">
      <alignment horizontal="center" vertical="center"/>
    </xf>
    <xf numFmtId="0" fontId="3" fillId="0" borderId="43" xfId="0" applyFont="1" applyBorder="1" applyAlignment="1">
      <alignment horizontal="center" vertical="center"/>
    </xf>
    <xf numFmtId="0" fontId="2" fillId="0" borderId="36" xfId="0" applyFont="1" applyBorder="1">
      <alignment vertical="center"/>
    </xf>
    <xf numFmtId="0" fontId="2" fillId="0" borderId="36" xfId="0" applyFont="1" applyBorder="1" applyAlignment="1">
      <alignment vertical="center" wrapText="1"/>
    </xf>
    <xf numFmtId="0" fontId="7" fillId="0" borderId="36" xfId="0" applyFont="1" applyBorder="1" applyAlignment="1">
      <alignment horizontal="center" vertical="center"/>
    </xf>
    <xf numFmtId="0" fontId="3" fillId="0" borderId="38" xfId="0" applyFont="1" applyBorder="1">
      <alignment vertical="center"/>
    </xf>
    <xf numFmtId="0" fontId="2" fillId="0" borderId="9" xfId="0" applyFont="1" applyBorder="1" applyAlignment="1">
      <alignment horizontal="right" vertical="center" wrapText="1"/>
    </xf>
    <xf numFmtId="0" fontId="2" fillId="0" borderId="7" xfId="0" applyFont="1" applyBorder="1" applyAlignment="1">
      <alignment horizontal="right" vertical="center" wrapText="1"/>
    </xf>
    <xf numFmtId="0" fontId="3" fillId="0" borderId="46" xfId="0" applyFont="1" applyBorder="1" applyAlignment="1">
      <alignment horizontal="center" vertical="center" wrapText="1"/>
    </xf>
    <xf numFmtId="0" fontId="2" fillId="0" borderId="0" xfId="0" applyFont="1" applyAlignment="1">
      <alignment horizontal="left" vertical="center"/>
    </xf>
    <xf numFmtId="0" fontId="22" fillId="0" borderId="0" xfId="0" applyFont="1" applyAlignment="1">
      <alignment horizontal="right" vertical="center" wrapText="1"/>
    </xf>
    <xf numFmtId="0" fontId="22" fillId="0" borderId="6" xfId="0" applyFont="1" applyBorder="1" applyAlignment="1">
      <alignment horizontal="center" vertical="center"/>
    </xf>
    <xf numFmtId="0" fontId="22" fillId="0" borderId="0" xfId="0" applyFont="1">
      <alignment vertical="center"/>
    </xf>
    <xf numFmtId="0" fontId="30" fillId="0" borderId="6" xfId="0" applyFont="1" applyBorder="1" applyAlignment="1">
      <alignment horizontal="center" vertical="center"/>
    </xf>
    <xf numFmtId="0" fontId="22" fillId="0" borderId="0" xfId="0" applyFont="1" applyAlignment="1">
      <alignment vertical="center" wrapText="1"/>
    </xf>
    <xf numFmtId="0" fontId="3" fillId="0" borderId="0" xfId="0" applyFont="1" applyAlignment="1"/>
    <xf numFmtId="0" fontId="3" fillId="0" borderId="0" xfId="0" applyFont="1" applyAlignment="1">
      <alignment wrapText="1"/>
    </xf>
    <xf numFmtId="0" fontId="9" fillId="3" borderId="3" xfId="0" applyFont="1" applyFill="1" applyBorder="1" applyAlignment="1">
      <alignment vertical="top"/>
    </xf>
    <xf numFmtId="0" fontId="8" fillId="3" borderId="1" xfId="0" applyFont="1" applyFill="1" applyBorder="1" applyAlignment="1">
      <alignment vertical="top" wrapText="1"/>
    </xf>
    <xf numFmtId="0" fontId="2" fillId="3" borderId="1" xfId="0" applyFont="1" applyFill="1" applyBorder="1" applyAlignment="1">
      <alignment horizontal="center" vertical="center"/>
    </xf>
    <xf numFmtId="0" fontId="2" fillId="3" borderId="1" xfId="0" applyFont="1" applyFill="1" applyBorder="1">
      <alignment vertical="center"/>
    </xf>
    <xf numFmtId="0" fontId="10" fillId="3" borderId="1" xfId="0" applyFont="1" applyFill="1" applyBorder="1" applyAlignment="1">
      <alignment vertical="top" wrapText="1"/>
    </xf>
    <xf numFmtId="0" fontId="10" fillId="3" borderId="49" xfId="0" applyFont="1" applyFill="1" applyBorder="1" applyAlignment="1">
      <alignment vertical="top" wrapText="1"/>
    </xf>
    <xf numFmtId="0" fontId="8" fillId="3" borderId="4" xfId="0" applyFont="1" applyFill="1" applyBorder="1" applyAlignment="1">
      <alignment vertical="top"/>
    </xf>
    <xf numFmtId="0" fontId="8" fillId="3" borderId="0" xfId="0" applyFont="1" applyFill="1" applyAlignment="1">
      <alignment vertical="top" wrapText="1"/>
    </xf>
    <xf numFmtId="0" fontId="10" fillId="3" borderId="0" xfId="0" applyFont="1" applyFill="1" applyAlignment="1">
      <alignment vertical="top" wrapText="1"/>
    </xf>
    <xf numFmtId="0" fontId="10" fillId="3" borderId="23" xfId="0" applyFont="1" applyFill="1" applyBorder="1" applyAlignment="1">
      <alignment vertical="top" wrapText="1"/>
    </xf>
    <xf numFmtId="0" fontId="8" fillId="3" borderId="5" xfId="0" applyFont="1" applyFill="1" applyBorder="1" applyAlignment="1">
      <alignment vertical="top"/>
    </xf>
    <xf numFmtId="0" fontId="8" fillId="3" borderId="2" xfId="0" applyFont="1" applyFill="1" applyBorder="1" applyAlignment="1">
      <alignment vertical="top" wrapText="1"/>
    </xf>
    <xf numFmtId="0" fontId="10" fillId="3" borderId="2" xfId="0" applyFont="1" applyFill="1" applyBorder="1" applyAlignment="1">
      <alignment vertical="top" wrapText="1"/>
    </xf>
    <xf numFmtId="0" fontId="2" fillId="3" borderId="2" xfId="0" applyFont="1" applyFill="1" applyBorder="1">
      <alignment vertical="center"/>
    </xf>
    <xf numFmtId="0" fontId="10" fillId="3" borderId="50" xfId="0" applyFont="1" applyFill="1" applyBorder="1" applyAlignment="1">
      <alignment vertical="top" wrapText="1"/>
    </xf>
    <xf numFmtId="0" fontId="11" fillId="3" borderId="3" xfId="0" applyFont="1" applyFill="1" applyBorder="1" applyAlignment="1">
      <alignment vertical="top"/>
    </xf>
    <xf numFmtId="0" fontId="10" fillId="3" borderId="4" xfId="0" applyFont="1" applyFill="1" applyBorder="1" applyAlignment="1">
      <alignment vertical="top"/>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5" fillId="0" borderId="39" xfId="0" applyFont="1" applyBorder="1" applyAlignment="1">
      <alignment horizontal="left" vertical="top" wrapText="1"/>
    </xf>
    <xf numFmtId="0" fontId="5" fillId="0" borderId="40" xfId="0" applyFont="1" applyBorder="1" applyAlignment="1">
      <alignment horizontal="left" vertical="top" wrapText="1"/>
    </xf>
    <xf numFmtId="0" fontId="5" fillId="0" borderId="44" xfId="0" applyFont="1" applyBorder="1" applyAlignment="1">
      <alignment horizontal="left" vertical="top"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1" xfId="0" applyFont="1" applyBorder="1" applyAlignment="1">
      <alignment horizontal="left" vertical="center" wrapText="1"/>
    </xf>
    <xf numFmtId="0" fontId="2" fillId="0" borderId="54" xfId="0" applyFont="1" applyBorder="1" applyAlignment="1">
      <alignment horizontal="left" vertical="center" wrapText="1"/>
    </xf>
    <xf numFmtId="0" fontId="2" fillId="0" borderId="59" xfId="0" applyFont="1" applyBorder="1" applyAlignment="1">
      <alignment horizontal="left" vertical="center" wrapText="1"/>
    </xf>
    <xf numFmtId="0" fontId="2" fillId="0" borderId="24"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38" fontId="2" fillId="0" borderId="0" xfId="1" applyFont="1" applyBorder="1" applyAlignment="1" applyProtection="1">
      <alignment vertical="center" wrapText="1"/>
    </xf>
    <xf numFmtId="38" fontId="2" fillId="0" borderId="11" xfId="1" applyFont="1" applyBorder="1" applyAlignment="1" applyProtection="1">
      <alignment vertical="center" wrapText="1"/>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45" xfId="0" applyFont="1" applyBorder="1" applyAlignment="1">
      <alignment horizontal="left" vertical="center" wrapText="1"/>
    </xf>
    <xf numFmtId="0" fontId="24" fillId="0" borderId="0" xfId="0" applyFont="1" applyAlignment="1">
      <alignment horizontal="left" vertical="center"/>
    </xf>
    <xf numFmtId="0" fontId="2" fillId="0" borderId="21" xfId="0" applyFont="1" applyBorder="1" applyAlignment="1">
      <alignment horizontal="left" vertical="center" wrapText="1"/>
    </xf>
    <xf numFmtId="0" fontId="2" fillId="0" borderId="8" xfId="0" applyFont="1" applyBorder="1" applyAlignment="1">
      <alignment horizontal="left" vertical="top" wrapText="1"/>
    </xf>
    <xf numFmtId="0" fontId="6" fillId="0" borderId="0" xfId="0" applyFont="1" applyAlignment="1">
      <alignment horizontal="right" vertical="top" wrapText="1"/>
    </xf>
    <xf numFmtId="0" fontId="6" fillId="0" borderId="51" xfId="0" applyFont="1" applyBorder="1" applyAlignment="1">
      <alignment horizontal="right" vertical="top" wrapText="1"/>
    </xf>
    <xf numFmtId="0" fontId="15" fillId="0" borderId="16" xfId="0" applyFont="1" applyBorder="1" applyAlignment="1">
      <alignment horizontal="left" vertical="center"/>
    </xf>
    <xf numFmtId="0" fontId="15" fillId="0" borderId="15" xfId="0" applyFont="1" applyBorder="1" applyAlignment="1">
      <alignment horizontal="left" vertic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 fillId="0" borderId="16"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433C6-DF64-4DCA-885E-62089FCA3E6C}">
  <sheetPr>
    <pageSetUpPr fitToPage="1"/>
  </sheetPr>
  <dimension ref="A1:J70"/>
  <sheetViews>
    <sheetView showGridLines="0" tabSelected="1" zoomScale="80" zoomScaleNormal="80" workbookViewId="0"/>
  </sheetViews>
  <sheetFormatPr defaultColWidth="8.59765625" defaultRowHeight="14.4" x14ac:dyDescent="0.45"/>
  <cols>
    <col min="1" max="1" width="5.3984375" style="23" customWidth="1"/>
    <col min="2" max="2" width="3.09765625" style="27" customWidth="1"/>
    <col min="3" max="3" width="4.3984375" style="23" customWidth="1"/>
    <col min="4" max="4" width="17.296875" style="24" customWidth="1"/>
    <col min="5" max="5" width="24.296875" style="24" customWidth="1"/>
    <col min="6" max="6" width="46.796875" style="25" customWidth="1"/>
    <col min="7" max="7" width="5.59765625" style="23" customWidth="1"/>
    <col min="8" max="8" width="3.59765625" style="26" customWidth="1"/>
    <col min="9" max="9" width="10.19921875" style="25" customWidth="1"/>
    <col min="10" max="10" width="23.59765625" style="25" customWidth="1"/>
    <col min="11" max="16384" width="8.59765625" style="23"/>
  </cols>
  <sheetData>
    <row r="1" spans="1:10" ht="21" x14ac:dyDescent="0.45">
      <c r="A1" s="35" t="s">
        <v>84</v>
      </c>
      <c r="B1" s="36"/>
      <c r="C1" s="36"/>
      <c r="D1" s="37"/>
      <c r="E1" s="37"/>
      <c r="F1" s="36"/>
      <c r="G1" s="38"/>
      <c r="H1" s="39"/>
      <c r="I1" s="38"/>
      <c r="J1" s="36"/>
    </row>
    <row r="2" spans="1:10" ht="12" customHeight="1" x14ac:dyDescent="0.45">
      <c r="A2" s="35"/>
      <c r="B2" s="36"/>
      <c r="C2" s="36"/>
      <c r="D2" s="37"/>
      <c r="E2" s="37"/>
      <c r="F2" s="36"/>
      <c r="G2" s="38"/>
      <c r="H2" s="39"/>
      <c r="I2" s="38"/>
      <c r="J2" s="36"/>
    </row>
    <row r="3" spans="1:10" ht="21" customHeight="1" x14ac:dyDescent="0.45">
      <c r="A3" s="40" t="s">
        <v>93</v>
      </c>
      <c r="B3" s="41"/>
      <c r="C3" s="41"/>
      <c r="D3" s="42"/>
      <c r="E3" s="42"/>
      <c r="F3" s="41"/>
      <c r="G3" s="43"/>
      <c r="H3" s="44"/>
      <c r="I3" s="43"/>
      <c r="J3" s="41"/>
    </row>
    <row r="4" spans="1:10" ht="3" customHeight="1" thickBot="1" x14ac:dyDescent="0.5">
      <c r="A4" s="45"/>
      <c r="B4" s="45"/>
      <c r="C4" s="45"/>
      <c r="D4" s="46"/>
      <c r="E4" s="46"/>
      <c r="F4" s="45"/>
      <c r="G4" s="47"/>
      <c r="H4" s="48"/>
      <c r="I4" s="48"/>
      <c r="J4" s="48"/>
    </row>
    <row r="5" spans="1:10" ht="52.8" customHeight="1" thickBot="1" x14ac:dyDescent="0.5">
      <c r="A5" s="48"/>
      <c r="B5" s="48"/>
      <c r="C5" s="48"/>
      <c r="D5" s="49"/>
      <c r="E5" s="50" t="s">
        <v>55</v>
      </c>
      <c r="F5" s="17"/>
      <c r="G5" s="45"/>
      <c r="H5" s="48"/>
      <c r="I5" s="48"/>
      <c r="J5" s="45"/>
    </row>
    <row r="6" spans="1:10" x14ac:dyDescent="0.45">
      <c r="A6" s="48"/>
      <c r="B6" s="48"/>
      <c r="C6" s="48"/>
      <c r="D6" s="49"/>
      <c r="E6" s="51" t="s">
        <v>56</v>
      </c>
      <c r="F6" s="18" t="s">
        <v>98</v>
      </c>
      <c r="G6" s="45"/>
      <c r="H6" s="48"/>
      <c r="I6" s="48"/>
      <c r="J6" s="45"/>
    </row>
    <row r="7" spans="1:10" ht="91.2" customHeight="1" thickBot="1" x14ac:dyDescent="0.5">
      <c r="A7" s="48"/>
      <c r="B7" s="52"/>
      <c r="C7" s="52"/>
      <c r="D7" s="49"/>
      <c r="E7" s="53"/>
      <c r="F7" s="19"/>
      <c r="G7" s="48"/>
      <c r="H7" s="48"/>
      <c r="I7" s="48"/>
      <c r="J7" s="45"/>
    </row>
    <row r="8" spans="1:10" ht="20.399999999999999" customHeight="1" thickBot="1" x14ac:dyDescent="0.5">
      <c r="A8" s="48"/>
      <c r="B8" s="48"/>
      <c r="C8" s="48"/>
      <c r="D8" s="49"/>
      <c r="E8" s="50" t="s">
        <v>57</v>
      </c>
      <c r="F8" s="16"/>
      <c r="G8" s="52"/>
      <c r="H8" s="52"/>
      <c r="I8" s="52"/>
      <c r="J8" s="52"/>
    </row>
    <row r="9" spans="1:10" ht="20.399999999999999" customHeight="1" thickBot="1" x14ac:dyDescent="0.5">
      <c r="A9" s="48"/>
      <c r="B9" s="48"/>
      <c r="C9" s="48"/>
      <c r="D9" s="49"/>
      <c r="E9" s="50" t="s">
        <v>58</v>
      </c>
      <c r="F9" s="16"/>
      <c r="G9" s="45"/>
      <c r="H9" s="48"/>
      <c r="I9" s="48"/>
      <c r="J9" s="48"/>
    </row>
    <row r="10" spans="1:10" ht="20.399999999999999" customHeight="1" thickBot="1" x14ac:dyDescent="0.5">
      <c r="A10" s="48"/>
      <c r="B10" s="48"/>
      <c r="C10" s="48"/>
      <c r="D10" s="49"/>
      <c r="E10" s="50" t="s">
        <v>59</v>
      </c>
      <c r="F10" s="16"/>
      <c r="G10" s="54" t="s">
        <v>60</v>
      </c>
      <c r="H10" s="48"/>
      <c r="I10" s="48"/>
      <c r="J10" s="48"/>
    </row>
    <row r="11" spans="1:10" ht="20.399999999999999" customHeight="1" thickBot="1" x14ac:dyDescent="0.5">
      <c r="A11" s="48"/>
      <c r="B11" s="48"/>
      <c r="C11" s="48"/>
      <c r="D11" s="49"/>
      <c r="E11" s="50" t="s">
        <v>61</v>
      </c>
      <c r="F11" s="16"/>
      <c r="G11" s="45"/>
      <c r="H11" s="48"/>
      <c r="I11" s="48"/>
      <c r="J11" s="48"/>
    </row>
    <row r="12" spans="1:10" ht="43.8" customHeight="1" thickBot="1" x14ac:dyDescent="0.5">
      <c r="A12" s="48"/>
      <c r="B12" s="48"/>
      <c r="C12" s="48"/>
      <c r="D12" s="49"/>
      <c r="E12" s="50" t="s">
        <v>62</v>
      </c>
      <c r="F12" s="20"/>
      <c r="G12" s="45"/>
      <c r="H12" s="48"/>
      <c r="I12" s="48"/>
      <c r="J12" s="48"/>
    </row>
    <row r="13" spans="1:10" ht="20.399999999999999" customHeight="1" thickBot="1" x14ac:dyDescent="0.5">
      <c r="A13" s="48"/>
      <c r="B13" s="48"/>
      <c r="C13" s="48"/>
      <c r="D13" s="49"/>
      <c r="E13" s="50" t="s">
        <v>63</v>
      </c>
      <c r="F13" s="16"/>
      <c r="G13" s="45"/>
      <c r="H13" s="48"/>
      <c r="I13" s="48"/>
      <c r="J13" s="48"/>
    </row>
    <row r="14" spans="1:10" ht="20.399999999999999" customHeight="1" thickBot="1" x14ac:dyDescent="0.5">
      <c r="A14" s="48"/>
      <c r="B14" s="48"/>
      <c r="C14" s="48"/>
      <c r="D14" s="49"/>
      <c r="E14" s="50" t="s">
        <v>64</v>
      </c>
      <c r="F14" s="16"/>
      <c r="G14" s="45"/>
      <c r="H14" s="48"/>
      <c r="I14" s="48"/>
      <c r="J14" s="48"/>
    </row>
    <row r="15" spans="1:10" ht="20.399999999999999" customHeight="1" thickBot="1" x14ac:dyDescent="0.5">
      <c r="A15" s="48"/>
      <c r="B15" s="48"/>
      <c r="C15" s="48"/>
      <c r="D15" s="49"/>
      <c r="E15" s="50" t="s">
        <v>65</v>
      </c>
      <c r="F15" s="16"/>
      <c r="G15" s="45"/>
      <c r="H15" s="48"/>
      <c r="I15" s="48"/>
      <c r="J15" s="48"/>
    </row>
    <row r="16" spans="1:10" ht="20.399999999999999" customHeight="1" thickBot="1" x14ac:dyDescent="0.5">
      <c r="A16" s="48"/>
      <c r="B16" s="48"/>
      <c r="C16" s="48"/>
      <c r="D16" s="49"/>
      <c r="E16" s="50" t="s">
        <v>66</v>
      </c>
      <c r="F16" s="16"/>
      <c r="G16" s="45"/>
      <c r="H16" s="48"/>
      <c r="I16" s="48"/>
      <c r="J16" s="48"/>
    </row>
    <row r="17" spans="1:10" ht="20.399999999999999" customHeight="1" thickBot="1" x14ac:dyDescent="0.5">
      <c r="A17" s="48"/>
      <c r="B17" s="48"/>
      <c r="C17" s="48"/>
      <c r="D17" s="49"/>
      <c r="E17" s="50" t="s">
        <v>67</v>
      </c>
      <c r="F17" s="16"/>
      <c r="G17" s="45"/>
      <c r="H17" s="48"/>
      <c r="I17" s="48"/>
      <c r="J17" s="48"/>
    </row>
    <row r="18" spans="1:10" ht="3" customHeight="1" x14ac:dyDescent="0.45">
      <c r="A18" s="45"/>
      <c r="B18" s="45"/>
      <c r="C18" s="45"/>
      <c r="D18" s="46"/>
      <c r="E18" s="46"/>
      <c r="F18" s="48"/>
      <c r="G18" s="45"/>
      <c r="H18" s="48"/>
      <c r="I18" s="48"/>
      <c r="J18" s="48"/>
    </row>
    <row r="19" spans="1:10" x14ac:dyDescent="0.45">
      <c r="A19" s="36"/>
      <c r="B19" s="55"/>
      <c r="C19" s="55"/>
      <c r="D19" s="37"/>
      <c r="E19" s="37"/>
      <c r="F19" s="38"/>
      <c r="G19" s="56"/>
      <c r="H19" s="36"/>
      <c r="I19" s="36"/>
      <c r="J19" s="38"/>
    </row>
    <row r="20" spans="1:10" ht="21" customHeight="1" x14ac:dyDescent="0.45">
      <c r="A20" s="40" t="s">
        <v>94</v>
      </c>
      <c r="B20" s="41"/>
      <c r="C20" s="41"/>
      <c r="D20" s="42"/>
      <c r="E20" s="42"/>
      <c r="F20" s="41"/>
      <c r="G20" s="43"/>
      <c r="H20" s="44"/>
      <c r="I20" s="43"/>
      <c r="J20" s="41"/>
    </row>
    <row r="21" spans="1:10" s="28" customFormat="1" ht="19.8" customHeight="1" x14ac:dyDescent="0.35">
      <c r="A21" s="57" t="s">
        <v>99</v>
      </c>
      <c r="B21" s="58"/>
      <c r="C21" s="58"/>
      <c r="D21" s="58"/>
      <c r="E21" s="58"/>
      <c r="F21" s="58"/>
      <c r="G21" s="58"/>
      <c r="H21" s="58"/>
      <c r="I21" s="58"/>
      <c r="J21" s="58"/>
    </row>
    <row r="22" spans="1:10" ht="18" customHeight="1" thickBot="1" x14ac:dyDescent="0.5">
      <c r="A22" s="59" t="s">
        <v>11</v>
      </c>
      <c r="B22" s="59"/>
      <c r="C22" s="59"/>
      <c r="D22" s="60"/>
      <c r="E22" s="60"/>
      <c r="F22" s="61" t="s">
        <v>49</v>
      </c>
      <c r="G22" s="59" t="s">
        <v>52</v>
      </c>
      <c r="H22" s="59"/>
      <c r="I22" s="62" t="s">
        <v>53</v>
      </c>
      <c r="J22" s="61" t="s">
        <v>39</v>
      </c>
    </row>
    <row r="23" spans="1:10" ht="18" customHeight="1" x14ac:dyDescent="0.45">
      <c r="A23" s="63" t="s">
        <v>37</v>
      </c>
      <c r="B23" s="64"/>
      <c r="C23" s="65"/>
      <c r="D23" s="66"/>
      <c r="E23" s="66"/>
      <c r="F23" s="67"/>
      <c r="G23" s="68"/>
      <c r="H23" s="69"/>
      <c r="I23" s="69"/>
      <c r="J23" s="70"/>
    </row>
    <row r="24" spans="1:10" ht="16.05" customHeight="1" x14ac:dyDescent="0.45">
      <c r="A24" s="71"/>
      <c r="B24" s="72" t="s">
        <v>0</v>
      </c>
      <c r="C24" s="73" t="s">
        <v>30</v>
      </c>
      <c r="D24" s="74"/>
      <c r="E24" s="74"/>
      <c r="F24" s="75"/>
      <c r="G24" s="76"/>
      <c r="H24" s="77"/>
      <c r="I24" s="78"/>
      <c r="J24" s="191" t="s">
        <v>54</v>
      </c>
    </row>
    <row r="25" spans="1:10" ht="30.6" customHeight="1" x14ac:dyDescent="0.45">
      <c r="A25" s="71"/>
      <c r="B25" s="55"/>
      <c r="C25" s="79" t="s">
        <v>13</v>
      </c>
      <c r="D25" s="181" t="s">
        <v>43</v>
      </c>
      <c r="E25" s="182"/>
      <c r="F25" s="13" t="s">
        <v>83</v>
      </c>
      <c r="G25" s="36"/>
      <c r="H25" s="189" t="s">
        <v>50</v>
      </c>
      <c r="I25" s="176" t="s">
        <v>29</v>
      </c>
      <c r="J25" s="192"/>
    </row>
    <row r="26" spans="1:10" ht="30" customHeight="1" x14ac:dyDescent="0.45">
      <c r="A26" s="71"/>
      <c r="B26" s="55"/>
      <c r="C26" s="79" t="s">
        <v>14</v>
      </c>
      <c r="D26" s="181" t="s">
        <v>26</v>
      </c>
      <c r="E26" s="182"/>
      <c r="F26" s="13" t="s">
        <v>83</v>
      </c>
      <c r="G26" s="21" t="str">
        <f>IF(COUNTIF(F25:F27,"〇")=1,7,IF(COUNTIF(F25:F27,"〇")=2,12,IF(COUNTIF(F25:F27,"〇")=3,17,"")))</f>
        <v/>
      </c>
      <c r="H26" s="189"/>
      <c r="I26" s="176"/>
      <c r="J26" s="192"/>
    </row>
    <row r="27" spans="1:10" ht="30.6" customHeight="1" x14ac:dyDescent="0.45">
      <c r="A27" s="71"/>
      <c r="B27" s="80"/>
      <c r="C27" s="81" t="s">
        <v>15</v>
      </c>
      <c r="D27" s="183" t="s">
        <v>12</v>
      </c>
      <c r="E27" s="184"/>
      <c r="F27" s="3" t="s">
        <v>83</v>
      </c>
      <c r="G27" s="22"/>
      <c r="H27" s="190"/>
      <c r="I27" s="177"/>
      <c r="J27" s="193"/>
    </row>
    <row r="28" spans="1:10" ht="9" customHeight="1" x14ac:dyDescent="0.45">
      <c r="A28" s="71"/>
      <c r="B28" s="55"/>
      <c r="C28" s="36"/>
      <c r="D28" s="37"/>
      <c r="E28" s="37"/>
      <c r="F28" s="38"/>
      <c r="G28" s="39"/>
      <c r="H28" s="36"/>
      <c r="I28" s="38"/>
      <c r="J28" s="82"/>
    </row>
    <row r="29" spans="1:10" ht="18" customHeight="1" x14ac:dyDescent="0.45">
      <c r="A29" s="71"/>
      <c r="B29" s="83" t="s">
        <v>1</v>
      </c>
      <c r="C29" s="84" t="s">
        <v>31</v>
      </c>
      <c r="D29" s="37"/>
      <c r="E29" s="37"/>
      <c r="F29" s="85"/>
      <c r="G29" s="39"/>
      <c r="H29" s="36"/>
      <c r="I29" s="38"/>
      <c r="J29" s="82"/>
    </row>
    <row r="30" spans="1:10" ht="57.6" customHeight="1" x14ac:dyDescent="0.45">
      <c r="A30" s="71"/>
      <c r="B30" s="83"/>
      <c r="C30" s="79" t="s">
        <v>13</v>
      </c>
      <c r="D30" s="181" t="s">
        <v>47</v>
      </c>
      <c r="E30" s="182"/>
      <c r="F30" s="13" t="s">
        <v>83</v>
      </c>
      <c r="G30" s="36"/>
      <c r="H30" s="39"/>
      <c r="I30" s="176" t="s">
        <v>29</v>
      </c>
      <c r="J30" s="179" t="s">
        <v>68</v>
      </c>
    </row>
    <row r="31" spans="1:10" ht="43.2" customHeight="1" x14ac:dyDescent="0.45">
      <c r="A31" s="71"/>
      <c r="B31" s="55"/>
      <c r="C31" s="79" t="s">
        <v>14</v>
      </c>
      <c r="D31" s="181" t="s">
        <v>48</v>
      </c>
      <c r="E31" s="182"/>
      <c r="F31" s="13" t="s">
        <v>83</v>
      </c>
      <c r="G31" s="86" t="str">
        <f>IF(COUNTIF(F30:F32,"〇")=1,7,IF(COUNTIF(F30:F32,"〇")=2,12,IF(COUNTIF(F30:F32,"〇")=3,17,"")))</f>
        <v/>
      </c>
      <c r="H31" s="37" t="s">
        <v>50</v>
      </c>
      <c r="I31" s="176"/>
      <c r="J31" s="179"/>
    </row>
    <row r="32" spans="1:10" ht="30.6" customHeight="1" x14ac:dyDescent="0.45">
      <c r="A32" s="71"/>
      <c r="B32" s="55"/>
      <c r="C32" s="87" t="s">
        <v>15</v>
      </c>
      <c r="D32" s="185" t="s">
        <v>27</v>
      </c>
      <c r="E32" s="186"/>
      <c r="F32" s="14" t="s">
        <v>83</v>
      </c>
      <c r="G32" s="86"/>
      <c r="H32" s="37"/>
      <c r="I32" s="176"/>
      <c r="J32" s="179"/>
    </row>
    <row r="33" spans="1:10" ht="16.05" customHeight="1" thickBot="1" x14ac:dyDescent="0.35">
      <c r="A33" s="88"/>
      <c r="B33" s="89"/>
      <c r="C33" s="90"/>
      <c r="D33" s="91"/>
      <c r="E33" s="92" t="s">
        <v>75</v>
      </c>
      <c r="F33" s="93">
        <f>SUM(G26,G31)</f>
        <v>0</v>
      </c>
      <c r="G33" s="94" t="s">
        <v>50</v>
      </c>
      <c r="H33" s="95"/>
      <c r="I33" s="96"/>
      <c r="J33" s="97"/>
    </row>
    <row r="34" spans="1:10" ht="18" customHeight="1" x14ac:dyDescent="0.45">
      <c r="A34" s="63" t="s">
        <v>34</v>
      </c>
      <c r="B34" s="64"/>
      <c r="C34" s="65"/>
      <c r="D34" s="66"/>
      <c r="E34" s="66"/>
      <c r="F34" s="98"/>
      <c r="G34" s="98"/>
      <c r="H34" s="65"/>
      <c r="I34" s="67"/>
      <c r="J34" s="70"/>
    </row>
    <row r="35" spans="1:10" ht="48" customHeight="1" x14ac:dyDescent="0.45">
      <c r="A35" s="71"/>
      <c r="B35" s="99" t="s">
        <v>80</v>
      </c>
      <c r="C35" s="187" t="s">
        <v>81</v>
      </c>
      <c r="D35" s="187"/>
      <c r="E35" s="188"/>
      <c r="F35" s="7" t="s">
        <v>83</v>
      </c>
      <c r="G35" s="100">
        <f>COUNTIF(F35,"〇")*7</f>
        <v>0</v>
      </c>
      <c r="H35" s="101" t="s">
        <v>50</v>
      </c>
      <c r="I35" s="102" t="s">
        <v>28</v>
      </c>
      <c r="J35" s="179" t="s">
        <v>38</v>
      </c>
    </row>
    <row r="36" spans="1:10" ht="30" customHeight="1" x14ac:dyDescent="0.45">
      <c r="A36" s="103"/>
      <c r="B36" s="104" t="s">
        <v>2</v>
      </c>
      <c r="C36" s="174" t="s">
        <v>21</v>
      </c>
      <c r="D36" s="174"/>
      <c r="E36" s="175"/>
      <c r="F36" s="6" t="s">
        <v>83</v>
      </c>
      <c r="G36" s="105">
        <f>COUNTIF(F36,"〇")*5</f>
        <v>0</v>
      </c>
      <c r="H36" s="106" t="s">
        <v>50</v>
      </c>
      <c r="I36" s="107" t="s">
        <v>32</v>
      </c>
      <c r="J36" s="179"/>
    </row>
    <row r="37" spans="1:10" ht="21.6" customHeight="1" x14ac:dyDescent="0.45">
      <c r="A37" s="103"/>
      <c r="B37" s="104" t="s">
        <v>76</v>
      </c>
      <c r="C37" s="174" t="s">
        <v>77</v>
      </c>
      <c r="D37" s="174"/>
      <c r="E37" s="175"/>
      <c r="F37" s="6" t="s">
        <v>83</v>
      </c>
      <c r="G37" s="105">
        <f>COUNTIF(F37,"〇")*5</f>
        <v>0</v>
      </c>
      <c r="H37" s="106" t="s">
        <v>50</v>
      </c>
      <c r="I37" s="107" t="s">
        <v>32</v>
      </c>
      <c r="J37" s="108"/>
    </row>
    <row r="38" spans="1:10" ht="30" customHeight="1" x14ac:dyDescent="0.45">
      <c r="A38" s="103"/>
      <c r="B38" s="109" t="s">
        <v>3</v>
      </c>
      <c r="C38" s="195" t="s">
        <v>20</v>
      </c>
      <c r="D38" s="195"/>
      <c r="E38" s="195"/>
      <c r="F38" s="12" t="s">
        <v>83</v>
      </c>
      <c r="G38" s="110">
        <f>COUNTIF(F38,"〇")*3</f>
        <v>0</v>
      </c>
      <c r="H38" s="111" t="s">
        <v>50</v>
      </c>
      <c r="I38" s="112" t="s">
        <v>82</v>
      </c>
      <c r="J38" s="108"/>
    </row>
    <row r="39" spans="1:10" s="24" customFormat="1" ht="16.05" customHeight="1" thickBot="1" x14ac:dyDescent="0.35">
      <c r="A39" s="113"/>
      <c r="B39" s="114"/>
      <c r="C39" s="115"/>
      <c r="D39" s="91"/>
      <c r="E39" s="92" t="s">
        <v>75</v>
      </c>
      <c r="F39" s="116">
        <f>SUM(G35:G38)</f>
        <v>0</v>
      </c>
      <c r="G39" s="117" t="s">
        <v>50</v>
      </c>
      <c r="H39" s="118"/>
      <c r="I39" s="119"/>
      <c r="J39" s="120"/>
    </row>
    <row r="40" spans="1:10" s="24" customFormat="1" ht="16.05" customHeight="1" x14ac:dyDescent="0.45">
      <c r="A40" s="63" t="s">
        <v>36</v>
      </c>
      <c r="B40" s="64"/>
      <c r="C40" s="65"/>
      <c r="D40" s="121"/>
      <c r="E40" s="121"/>
      <c r="F40" s="122"/>
      <c r="G40" s="123"/>
      <c r="H40" s="66"/>
      <c r="I40" s="124"/>
      <c r="J40" s="125"/>
    </row>
    <row r="41" spans="1:10" s="24" customFormat="1" ht="30.6" customHeight="1" thickBot="1" x14ac:dyDescent="0.5">
      <c r="A41" s="71"/>
      <c r="B41" s="126" t="s">
        <v>4</v>
      </c>
      <c r="C41" s="176" t="s">
        <v>95</v>
      </c>
      <c r="D41" s="176"/>
      <c r="E41" s="196"/>
      <c r="F41" s="4" t="s">
        <v>83</v>
      </c>
      <c r="G41" s="127">
        <f>COUNTIF(F41,"〇")*7</f>
        <v>0</v>
      </c>
      <c r="H41" s="74" t="s">
        <v>50</v>
      </c>
      <c r="I41" s="128" t="s">
        <v>28</v>
      </c>
      <c r="J41" s="178" t="s">
        <v>74</v>
      </c>
    </row>
    <row r="42" spans="1:10" s="24" customFormat="1" ht="130.19999999999999" customHeight="1" thickTop="1" thickBot="1" x14ac:dyDescent="0.5">
      <c r="A42" s="71"/>
      <c r="B42" s="36"/>
      <c r="C42" s="197" t="s">
        <v>100</v>
      </c>
      <c r="D42" s="197"/>
      <c r="E42" s="198"/>
      <c r="F42" s="15"/>
      <c r="G42" s="129"/>
      <c r="H42" s="129"/>
      <c r="I42" s="129"/>
      <c r="J42" s="179"/>
    </row>
    <row r="43" spans="1:10" ht="23.4" customHeight="1" thickTop="1" x14ac:dyDescent="0.45">
      <c r="A43" s="71"/>
      <c r="B43" s="130" t="s">
        <v>5</v>
      </c>
      <c r="C43" s="199" t="s">
        <v>79</v>
      </c>
      <c r="D43" s="199"/>
      <c r="E43" s="200"/>
      <c r="F43" s="11" t="s">
        <v>83</v>
      </c>
      <c r="G43" s="105">
        <f>COUNTIF(F43,"〇")*3</f>
        <v>0</v>
      </c>
      <c r="H43" s="106" t="s">
        <v>50</v>
      </c>
      <c r="I43" s="131" t="s">
        <v>10</v>
      </c>
      <c r="J43" s="179"/>
    </row>
    <row r="44" spans="1:10" ht="23.4" customHeight="1" x14ac:dyDescent="0.45">
      <c r="A44" s="71"/>
      <c r="B44" s="132" t="s">
        <v>6</v>
      </c>
      <c r="C44" s="201" t="s">
        <v>78</v>
      </c>
      <c r="D44" s="201"/>
      <c r="E44" s="202"/>
      <c r="F44" s="10" t="s">
        <v>83</v>
      </c>
      <c r="G44" s="110">
        <f>COUNTIF(F44,"〇")*3</f>
        <v>0</v>
      </c>
      <c r="H44" s="111" t="s">
        <v>50</v>
      </c>
      <c r="I44" s="112" t="s">
        <v>82</v>
      </c>
      <c r="J44" s="179"/>
    </row>
    <row r="45" spans="1:10" ht="18" customHeight="1" thickBot="1" x14ac:dyDescent="0.35">
      <c r="A45" s="88"/>
      <c r="B45" s="114"/>
      <c r="C45" s="115"/>
      <c r="D45" s="91"/>
      <c r="E45" s="92" t="s">
        <v>75</v>
      </c>
      <c r="F45" s="116">
        <f>SUM(G43:G44,G41)</f>
        <v>0</v>
      </c>
      <c r="G45" s="117" t="s">
        <v>50</v>
      </c>
      <c r="H45" s="95"/>
      <c r="I45" s="96"/>
      <c r="J45" s="180"/>
    </row>
    <row r="46" spans="1:10" ht="18" customHeight="1" x14ac:dyDescent="0.45">
      <c r="A46" s="63" t="s">
        <v>24</v>
      </c>
      <c r="B46" s="64"/>
      <c r="C46" s="65"/>
      <c r="D46" s="66"/>
      <c r="E46" s="66"/>
      <c r="F46" s="133"/>
      <c r="G46" s="98"/>
      <c r="H46" s="65"/>
      <c r="I46" s="67"/>
      <c r="J46" s="70"/>
    </row>
    <row r="47" spans="1:10" ht="21.6" customHeight="1" x14ac:dyDescent="0.45">
      <c r="A47" s="71"/>
      <c r="B47" s="99" t="s">
        <v>7</v>
      </c>
      <c r="C47" s="187" t="s">
        <v>44</v>
      </c>
      <c r="D47" s="187"/>
      <c r="E47" s="188"/>
      <c r="F47" s="7" t="s">
        <v>83</v>
      </c>
      <c r="G47" s="134">
        <f>COUNTIF(F47,"〇")*7</f>
        <v>0</v>
      </c>
      <c r="H47" s="101" t="s">
        <v>50</v>
      </c>
      <c r="I47" s="102" t="s">
        <v>28</v>
      </c>
      <c r="J47" s="178" t="s">
        <v>46</v>
      </c>
    </row>
    <row r="48" spans="1:10" ht="21.6" customHeight="1" x14ac:dyDescent="0.45">
      <c r="A48" s="71"/>
      <c r="B48" s="104" t="s">
        <v>8</v>
      </c>
      <c r="C48" s="203" t="s">
        <v>22</v>
      </c>
      <c r="D48" s="203"/>
      <c r="E48" s="203"/>
      <c r="F48" s="8" t="s">
        <v>83</v>
      </c>
      <c r="G48" s="105">
        <f>COUNTIF(F48,"〇")*5</f>
        <v>0</v>
      </c>
      <c r="H48" s="106" t="s">
        <v>50</v>
      </c>
      <c r="I48" s="131" t="s">
        <v>32</v>
      </c>
      <c r="J48" s="179"/>
    </row>
    <row r="49" spans="1:10" ht="28.8" customHeight="1" x14ac:dyDescent="0.45">
      <c r="A49" s="71"/>
      <c r="B49" s="104" t="s">
        <v>9</v>
      </c>
      <c r="C49" s="174" t="s">
        <v>45</v>
      </c>
      <c r="D49" s="174"/>
      <c r="E49" s="175"/>
      <c r="F49" s="6" t="s">
        <v>83</v>
      </c>
      <c r="G49" s="135">
        <f>COUNTIF(F49,"〇")*3</f>
        <v>0</v>
      </c>
      <c r="H49" s="106" t="s">
        <v>50</v>
      </c>
      <c r="I49" s="131" t="s">
        <v>10</v>
      </c>
      <c r="J49" s="179"/>
    </row>
    <row r="50" spans="1:10" ht="21.6" customHeight="1" x14ac:dyDescent="0.45">
      <c r="A50" s="71"/>
      <c r="B50" s="136" t="s">
        <v>17</v>
      </c>
      <c r="C50" s="172" t="s">
        <v>23</v>
      </c>
      <c r="D50" s="172"/>
      <c r="E50" s="173"/>
      <c r="F50" s="9" t="s">
        <v>83</v>
      </c>
      <c r="G50" s="137">
        <f>COUNTIF(F50,"〇")*3</f>
        <v>0</v>
      </c>
      <c r="H50" s="111" t="s">
        <v>50</v>
      </c>
      <c r="I50" s="138" t="s">
        <v>10</v>
      </c>
      <c r="J50" s="82"/>
    </row>
    <row r="51" spans="1:10" ht="16.05" customHeight="1" thickBot="1" x14ac:dyDescent="0.35">
      <c r="A51" s="88"/>
      <c r="B51" s="114"/>
      <c r="C51" s="115"/>
      <c r="D51" s="91"/>
      <c r="E51" s="92" t="s">
        <v>75</v>
      </c>
      <c r="F51" s="139">
        <f>SUM(G47:G50)</f>
        <v>0</v>
      </c>
      <c r="G51" s="117" t="s">
        <v>50</v>
      </c>
      <c r="H51" s="95"/>
      <c r="I51" s="96"/>
      <c r="J51" s="97"/>
    </row>
    <row r="52" spans="1:10" ht="18" customHeight="1" x14ac:dyDescent="0.45">
      <c r="A52" s="63" t="s">
        <v>25</v>
      </c>
      <c r="B52" s="64"/>
      <c r="C52" s="140"/>
      <c r="D52" s="141"/>
      <c r="E52" s="141"/>
      <c r="F52" s="142"/>
      <c r="G52" s="98"/>
      <c r="H52" s="65"/>
      <c r="I52" s="67"/>
      <c r="J52" s="70"/>
    </row>
    <row r="53" spans="1:10" ht="30.6" customHeight="1" x14ac:dyDescent="0.45">
      <c r="A53" s="143"/>
      <c r="B53" s="84" t="s">
        <v>18</v>
      </c>
      <c r="C53" s="187" t="s">
        <v>16</v>
      </c>
      <c r="D53" s="187"/>
      <c r="E53" s="188"/>
      <c r="F53" s="2" t="s">
        <v>83</v>
      </c>
      <c r="G53" s="144">
        <f>COUNTIF(F53,"〇")*7</f>
        <v>0</v>
      </c>
      <c r="H53" s="37" t="s">
        <v>50</v>
      </c>
      <c r="I53" s="128" t="s">
        <v>28</v>
      </c>
      <c r="J53" s="178" t="s">
        <v>40</v>
      </c>
    </row>
    <row r="54" spans="1:10" ht="30.6" customHeight="1" x14ac:dyDescent="0.45">
      <c r="A54" s="71"/>
      <c r="B54" s="104" t="s">
        <v>19</v>
      </c>
      <c r="C54" s="174" t="s">
        <v>41</v>
      </c>
      <c r="D54" s="174"/>
      <c r="E54" s="175"/>
      <c r="F54" s="6" t="s">
        <v>83</v>
      </c>
      <c r="G54" s="105">
        <f>COUNTIF(F54,"〇")*5</f>
        <v>0</v>
      </c>
      <c r="H54" s="106" t="s">
        <v>50</v>
      </c>
      <c r="I54" s="131" t="s">
        <v>32</v>
      </c>
      <c r="J54" s="179"/>
    </row>
    <row r="55" spans="1:10" ht="21" customHeight="1" x14ac:dyDescent="0.45">
      <c r="A55" s="71"/>
      <c r="B55" s="84" t="s">
        <v>35</v>
      </c>
      <c r="C55" s="172" t="s">
        <v>33</v>
      </c>
      <c r="D55" s="172"/>
      <c r="E55" s="173"/>
      <c r="F55" s="5" t="s">
        <v>83</v>
      </c>
      <c r="G55" s="145">
        <f>COUNTIF(F55,"〇")*3</f>
        <v>0</v>
      </c>
      <c r="H55" s="37" t="s">
        <v>50</v>
      </c>
      <c r="I55" s="38" t="s">
        <v>10</v>
      </c>
      <c r="J55" s="82"/>
    </row>
    <row r="56" spans="1:10" ht="15" thickBot="1" x14ac:dyDescent="0.35">
      <c r="A56" s="88"/>
      <c r="B56" s="114"/>
      <c r="C56" s="115"/>
      <c r="D56" s="91"/>
      <c r="E56" s="92" t="s">
        <v>75</v>
      </c>
      <c r="F56" s="146">
        <f>SUM(G53:G55)</f>
        <v>0</v>
      </c>
      <c r="G56" s="94" t="s">
        <v>50</v>
      </c>
      <c r="H56" s="95"/>
      <c r="I56" s="96"/>
      <c r="J56" s="97"/>
    </row>
    <row r="57" spans="1:10" ht="15" thickBot="1" x14ac:dyDescent="0.5">
      <c r="A57" s="36"/>
      <c r="B57" s="55"/>
      <c r="C57" s="36"/>
      <c r="D57" s="37"/>
      <c r="E57" s="37"/>
      <c r="F57" s="38"/>
      <c r="G57" s="39"/>
      <c r="H57" s="38"/>
      <c r="I57" s="38"/>
      <c r="J57" s="36"/>
    </row>
    <row r="58" spans="1:10" ht="20.100000000000001" customHeight="1" thickBot="1" x14ac:dyDescent="0.5">
      <c r="A58" s="36"/>
      <c r="B58" s="36"/>
      <c r="C58" s="147"/>
      <c r="D58" s="37"/>
      <c r="E58" s="148" t="s">
        <v>70</v>
      </c>
      <c r="F58" s="149" t="str">
        <f>IF(AND(F42&lt;&gt;"",G26&lt;&gt;"",G31&lt;&gt;"",(G35+G41+G47+G53=28)),"◎","")</f>
        <v/>
      </c>
      <c r="G58" s="150"/>
      <c r="H58" s="194" t="s">
        <v>85</v>
      </c>
      <c r="I58" s="194"/>
      <c r="J58" s="194"/>
    </row>
    <row r="59" spans="1:10" ht="21.6" thickBot="1" x14ac:dyDescent="0.5">
      <c r="A59" s="36"/>
      <c r="B59" s="55"/>
      <c r="C59" s="36"/>
      <c r="D59" s="37"/>
      <c r="E59" s="148" t="s">
        <v>69</v>
      </c>
      <c r="F59" s="151">
        <f>SUM(F33,F39,F45,F51,F56)</f>
        <v>0</v>
      </c>
      <c r="G59" s="152" t="s">
        <v>50</v>
      </c>
      <c r="H59" s="194"/>
      <c r="I59" s="194"/>
      <c r="J59" s="194"/>
    </row>
    <row r="60" spans="1:10" s="28" customFormat="1" ht="33" customHeight="1" x14ac:dyDescent="0.3">
      <c r="A60" s="153" t="s">
        <v>101</v>
      </c>
      <c r="B60" s="153"/>
      <c r="C60" s="153"/>
      <c r="D60" s="154"/>
      <c r="E60" s="154"/>
      <c r="F60" s="153"/>
      <c r="G60" s="153"/>
      <c r="H60" s="153"/>
      <c r="I60" s="153"/>
      <c r="J60" s="153"/>
    </row>
    <row r="61" spans="1:10" s="28" customFormat="1" ht="15.6" customHeight="1" x14ac:dyDescent="0.3">
      <c r="A61" s="153" t="s">
        <v>90</v>
      </c>
      <c r="B61" s="153"/>
      <c r="C61" s="153"/>
      <c r="D61" s="154"/>
      <c r="E61" s="154"/>
      <c r="F61" s="153"/>
      <c r="G61" s="153"/>
      <c r="H61" s="153"/>
      <c r="I61" s="153"/>
      <c r="J61" s="153"/>
    </row>
    <row r="62" spans="1:10" ht="3" customHeight="1" x14ac:dyDescent="0.45">
      <c r="A62" s="45"/>
      <c r="B62" s="45"/>
      <c r="C62" s="45"/>
      <c r="D62" s="46"/>
      <c r="E62" s="46"/>
      <c r="F62" s="45"/>
      <c r="G62" s="47"/>
      <c r="H62" s="48"/>
      <c r="I62" s="48"/>
      <c r="J62" s="48"/>
    </row>
    <row r="63" spans="1:10" ht="14.55" customHeight="1" x14ac:dyDescent="0.45">
      <c r="A63" s="155" t="s">
        <v>86</v>
      </c>
      <c r="B63" s="156"/>
      <c r="C63" s="156"/>
      <c r="D63" s="156"/>
      <c r="E63" s="156"/>
      <c r="F63" s="157"/>
      <c r="G63" s="158"/>
      <c r="H63" s="159"/>
      <c r="I63" s="159"/>
      <c r="J63" s="160"/>
    </row>
    <row r="64" spans="1:10" x14ac:dyDescent="0.45">
      <c r="A64" s="161" t="s">
        <v>96</v>
      </c>
      <c r="B64" s="162"/>
      <c r="C64" s="162"/>
      <c r="D64" s="162"/>
      <c r="E64" s="162"/>
      <c r="F64" s="163"/>
      <c r="G64" s="48"/>
      <c r="H64" s="163"/>
      <c r="I64" s="163"/>
      <c r="J64" s="164"/>
    </row>
    <row r="65" spans="1:10" x14ac:dyDescent="0.45">
      <c r="A65" s="165" t="s">
        <v>87</v>
      </c>
      <c r="B65" s="166"/>
      <c r="C65" s="166"/>
      <c r="D65" s="166"/>
      <c r="E65" s="166"/>
      <c r="F65" s="167"/>
      <c r="G65" s="168"/>
      <c r="H65" s="167"/>
      <c r="I65" s="167"/>
      <c r="J65" s="169"/>
    </row>
    <row r="66" spans="1:10" x14ac:dyDescent="0.45">
      <c r="A66" s="170" t="s">
        <v>91</v>
      </c>
      <c r="B66" s="156"/>
      <c r="C66" s="156"/>
      <c r="D66" s="156"/>
      <c r="E66" s="156"/>
      <c r="F66" s="159"/>
      <c r="G66" s="158"/>
      <c r="H66" s="159"/>
      <c r="I66" s="159"/>
      <c r="J66" s="160"/>
    </row>
    <row r="67" spans="1:10" x14ac:dyDescent="0.45">
      <c r="A67" s="171" t="s">
        <v>92</v>
      </c>
      <c r="B67" s="162"/>
      <c r="C67" s="162"/>
      <c r="D67" s="162"/>
      <c r="E67" s="162"/>
      <c r="F67" s="163"/>
      <c r="G67" s="48"/>
      <c r="H67" s="163"/>
      <c r="I67" s="163"/>
      <c r="J67" s="164"/>
    </row>
    <row r="68" spans="1:10" x14ac:dyDescent="0.45">
      <c r="A68" s="34" t="s">
        <v>97</v>
      </c>
      <c r="B68" s="31"/>
      <c r="C68" s="31"/>
      <c r="D68" s="31"/>
      <c r="E68" s="31"/>
      <c r="F68" s="32"/>
      <c r="G68" s="32"/>
      <c r="H68" s="32"/>
      <c r="I68" s="32"/>
      <c r="J68" s="33"/>
    </row>
    <row r="69" spans="1:10" ht="25.2" x14ac:dyDescent="0.45">
      <c r="A69" s="29" t="s">
        <v>88</v>
      </c>
    </row>
    <row r="70" spans="1:10" x14ac:dyDescent="0.45">
      <c r="A70" s="30" t="s">
        <v>89</v>
      </c>
    </row>
  </sheetData>
  <sheetProtection algorithmName="SHA-512" hashValue="zlV/IYCYUpj3cILmD2GYCqgagDh88cq9ZrwaFv2/ED4qFksBu2PhLtWyI0HtaPNag18/pgXPxW70H7vWn0en7w==" saltValue="5gy6Hcx+mwUQP4OBoq56pA==" spinCount="100000" sheet="1" objects="1" scenarios="1" formatRows="0"/>
  <mergeCells count="31">
    <mergeCell ref="H58:J59"/>
    <mergeCell ref="J53:J54"/>
    <mergeCell ref="J30:J32"/>
    <mergeCell ref="I30:I32"/>
    <mergeCell ref="C54:E54"/>
    <mergeCell ref="C53:E53"/>
    <mergeCell ref="C36:E36"/>
    <mergeCell ref="C38:E38"/>
    <mergeCell ref="C41:E41"/>
    <mergeCell ref="C42:E42"/>
    <mergeCell ref="C43:E43"/>
    <mergeCell ref="C44:E44"/>
    <mergeCell ref="C47:E47"/>
    <mergeCell ref="C48:E48"/>
    <mergeCell ref="C49:E49"/>
    <mergeCell ref="C50:E50"/>
    <mergeCell ref="C55:E55"/>
    <mergeCell ref="C37:E37"/>
    <mergeCell ref="I25:I27"/>
    <mergeCell ref="J41:J45"/>
    <mergeCell ref="J47:J49"/>
    <mergeCell ref="D25:E25"/>
    <mergeCell ref="D26:E26"/>
    <mergeCell ref="D27:E27"/>
    <mergeCell ref="D30:E30"/>
    <mergeCell ref="D31:E31"/>
    <mergeCell ref="D32:E32"/>
    <mergeCell ref="C35:E35"/>
    <mergeCell ref="J35:J36"/>
    <mergeCell ref="H25:H27"/>
    <mergeCell ref="J24:J27"/>
  </mergeCells>
  <phoneticPr fontId="1"/>
  <pageMargins left="0.23622047244094491" right="0.23622047244094491" top="0.74803149606299213" bottom="0.74803149606299213" header="0.31496062992125984" footer="0.31496062992125984"/>
  <pageSetup paperSize="9" scale="63" fitToHeight="0" orientation="portrait" r:id="rId1"/>
  <rowBreaks count="1" manualBreakCount="1">
    <brk id="33" max="9" man="1"/>
  </rowBreaks>
  <extLst>
    <ext xmlns:x14="http://schemas.microsoft.com/office/spreadsheetml/2009/9/main" uri="{CCE6A557-97BC-4b89-ADB6-D9C93CAAB3DF}">
      <x14:dataValidations xmlns:xm="http://schemas.microsoft.com/office/excel/2006/main" count="2">
        <x14:dataValidation type="list" showInputMessage="1" showErrorMessage="1" xr:uid="{B3806CF7-41F3-40A4-AB57-BAA3B3FB17D5}">
          <x14:formula1>
            <xm:f>Sheet1!$A$2:$A$3</xm:f>
          </x14:formula1>
          <xm:sqref>F25:F27 F30:F32 F41 F43:F44 F47:F50 F53:F55 F35:F38</xm:sqref>
        </x14:dataValidation>
        <x14:dataValidation type="list" allowBlank="1" showInputMessage="1" showErrorMessage="1" xr:uid="{0A524E92-CB54-456C-9BED-B079D6CE06E8}">
          <x14:formula1>
            <xm:f>Sheet1!$A$6:$A$8</xm:f>
          </x14:formula1>
          <xm:sqref>F10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627EF-31B9-41C3-9047-9E91953786DE}">
  <dimension ref="A2:A8"/>
  <sheetViews>
    <sheetView workbookViewId="0">
      <selection activeCell="D8" sqref="D8"/>
    </sheetView>
  </sheetViews>
  <sheetFormatPr defaultRowHeight="18" x14ac:dyDescent="0.45"/>
  <sheetData>
    <row r="2" spans="1:1" x14ac:dyDescent="0.45">
      <c r="A2" t="s">
        <v>42</v>
      </c>
    </row>
    <row r="3" spans="1:1" x14ac:dyDescent="0.45">
      <c r="A3" t="s">
        <v>51</v>
      </c>
    </row>
    <row r="6" spans="1:1" x14ac:dyDescent="0.45">
      <c r="A6" s="1" t="s">
        <v>71</v>
      </c>
    </row>
    <row r="7" spans="1:1" x14ac:dyDescent="0.45">
      <c r="A7" s="1" t="s">
        <v>72</v>
      </c>
    </row>
    <row r="8" spans="1:1" x14ac:dyDescent="0.45">
      <c r="A8" s="1" t="s">
        <v>73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ガバナンス2026認定</vt:lpstr>
      <vt:lpstr>Sheet1</vt:lpstr>
      <vt:lpstr>ガバナンス2026認定!Print_Area</vt:lpstr>
      <vt:lpstr>ガバナンス2026認定!Print_Titles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加代 大江</dc:creator>
  <cp:lastModifiedBy>管理 想研</cp:lastModifiedBy>
  <cp:lastPrinted>2025-04-21T22:47:33Z</cp:lastPrinted>
  <dcterms:created xsi:type="dcterms:W3CDTF">2024-10-08T05:26:17Z</dcterms:created>
  <dcterms:modified xsi:type="dcterms:W3CDTF">2025-10-22T01:02:43Z</dcterms:modified>
</cp:coreProperties>
</file>